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8310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N17" i="1"/>
  <c r="N5" i="1" s="1"/>
  <c r="N42" i="1" s="1"/>
  <c r="M17" i="1"/>
  <c r="L17" i="1"/>
  <c r="K17" i="1"/>
  <c r="J17" i="1"/>
  <c r="J5" i="1" s="1"/>
  <c r="J42" i="1" s="1"/>
  <c r="I17" i="1"/>
  <c r="H17" i="1"/>
  <c r="G17" i="1"/>
  <c r="F17" i="1"/>
  <c r="E17" i="1"/>
  <c r="D17" i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M6" i="1"/>
  <c r="L6" i="1"/>
  <c r="L5" i="1" s="1"/>
  <c r="L42" i="1" s="1"/>
  <c r="K6" i="1"/>
  <c r="J6" i="1"/>
  <c r="I6" i="1"/>
  <c r="H6" i="1"/>
  <c r="H5" i="1" s="1"/>
  <c r="H42" i="1" s="1"/>
  <c r="G6" i="1"/>
  <c r="F6" i="1"/>
  <c r="F5" i="1" s="1"/>
  <c r="F42" i="1" s="1"/>
  <c r="E6" i="1"/>
  <c r="D6" i="1"/>
  <c r="D5" i="1" s="1"/>
  <c r="D42" i="1" s="1"/>
  <c r="C6" i="1"/>
  <c r="B6" i="1"/>
  <c r="B5" i="1" s="1"/>
  <c r="B42" i="1" s="1"/>
  <c r="M5" i="1"/>
  <c r="M42" i="1" s="1"/>
  <c r="K5" i="1"/>
  <c r="K42" i="1" s="1"/>
  <c r="I5" i="1"/>
  <c r="I42" i="1" s="1"/>
  <c r="G5" i="1"/>
  <c r="G42" i="1" s="1"/>
  <c r="E5" i="1"/>
  <c r="E42" i="1" s="1"/>
  <c r="C5" i="1"/>
  <c r="C42" i="1" s="1"/>
</calcChain>
</file>

<file path=xl/sharedStrings.xml><?xml version="1.0" encoding="utf-8"?>
<sst xmlns="http://schemas.openxmlformats.org/spreadsheetml/2006/main" count="54" uniqueCount="53">
  <si>
    <t xml:space="preserve"> </t>
  </si>
  <si>
    <t>30.09.2026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</si>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</sst>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/>
    <xf numFmtId="3" fontId="14" fillId="2" borderId="7" xfId="0" applyNumberFormat="1" applyFont="1" applyFill="1" applyBorder="1"/>
    <xf numFmtId="3" fontId="15" fillId="2" borderId="0" xfId="0" applyNumberFormat="1" applyFont="1" applyFill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/>
  </sheetViews>
  <sheetFormatPr defaultRowHeight="12.75" x14ac:dyDescent="0.2"/>
  <cols>
    <col min="1" max="1" width="50.28515625" customWidth="1"/>
    <col min="2" max="6" width="11.28515625" bestFit="1" customWidth="1"/>
    <col min="7" max="7" width="11.42578125" bestFit="1" customWidth="1"/>
    <col min="8" max="8" width="11.28515625" bestFit="1" customWidth="1"/>
    <col min="9" max="9" width="12.5703125" bestFit="1" customWidth="1"/>
    <col min="10" max="10" width="11.28515625" bestFit="1" customWidth="1"/>
    <col min="11" max="11" width="7" bestFit="1" customWidth="1"/>
    <col min="12" max="12" width="8.5703125" bestFit="1" customWidth="1"/>
    <col min="13" max="13" width="9.85546875" bestFit="1" customWidth="1"/>
    <col min="14" max="14" width="12.42578125" bestFit="1" customWidth="1"/>
  </cols>
  <sheetData>
    <row r="1" spans="1:16" x14ac:dyDescent="0.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5" thickBot="1" x14ac:dyDescent="0.25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5" thickBot="1" x14ac:dyDescent="0.3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5.75" thickTop="1" x14ac:dyDescent="0.25">
      <c r="A5" s="14" t="s">
        <v>16</v>
      </c>
      <c r="B5" s="15">
        <f t="shared" ref="B5:N5" si="0">B6+B15+B17</f>
        <v>2972943.7734999992</v>
      </c>
      <c r="C5" s="15">
        <f t="shared" si="0"/>
        <v>2905019.4142200002</v>
      </c>
      <c r="D5" s="15">
        <f t="shared" si="0"/>
        <v>2938938.4414500003</v>
      </c>
      <c r="E5" s="15">
        <f t="shared" si="0"/>
        <v>3267436.6337099997</v>
      </c>
      <c r="F5" s="15">
        <f t="shared" si="0"/>
        <v>2742543.0477400003</v>
      </c>
      <c r="G5" s="15">
        <f t="shared" si="0"/>
        <v>3160005.56054</v>
      </c>
      <c r="H5" s="15">
        <f t="shared" si="0"/>
        <v>3158380.9843600001</v>
      </c>
      <c r="I5" s="15">
        <f t="shared" si="0"/>
        <v>2805433.5642800005</v>
      </c>
      <c r="J5" s="15">
        <f t="shared" si="0"/>
        <v>3183461.0796100004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27134162.499409996</v>
      </c>
      <c r="O5" s="8"/>
    </row>
    <row r="6" spans="1:16" ht="15" x14ac:dyDescent="0.25">
      <c r="A6" s="17" t="s">
        <v>17</v>
      </c>
      <c r="B6" s="18">
        <f t="shared" ref="B6:N6" si="1">B7+B8+B9+B10+B11+B12+B13+B14</f>
        <v>2048267.7270799996</v>
      </c>
      <c r="C6" s="18">
        <f t="shared" si="1"/>
        <v>2002689.87702</v>
      </c>
      <c r="D6" s="18">
        <f t="shared" si="1"/>
        <v>2049820.2451900002</v>
      </c>
      <c r="E6" s="18">
        <f t="shared" si="1"/>
        <v>2244054.1728400001</v>
      </c>
      <c r="F6" s="18">
        <f t="shared" si="1"/>
        <v>1859740.8766100004</v>
      </c>
      <c r="G6" s="18">
        <f t="shared" si="1"/>
        <v>2135999.3168099998</v>
      </c>
      <c r="H6" s="18">
        <f t="shared" si="1"/>
        <v>2045764.8547100001</v>
      </c>
      <c r="I6" s="18">
        <f t="shared" si="1"/>
        <v>1777822.3017600004</v>
      </c>
      <c r="J6" s="18">
        <f t="shared" si="1"/>
        <v>2086791.8757600002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18250951.247779995</v>
      </c>
      <c r="O6" s="20"/>
      <c r="P6" s="21"/>
    </row>
    <row r="7" spans="1:16" x14ac:dyDescent="0.2">
      <c r="A7" s="22" t="s">
        <v>18</v>
      </c>
      <c r="B7" s="23">
        <v>925794.21967000002</v>
      </c>
      <c r="C7" s="23">
        <v>949046.58790000004</v>
      </c>
      <c r="D7" s="23">
        <v>944839.24673999997</v>
      </c>
      <c r="E7" s="23">
        <v>1108137.33586</v>
      </c>
      <c r="F7" s="23">
        <v>900742.90332000004</v>
      </c>
      <c r="G7" s="23">
        <v>1013780.69571</v>
      </c>
      <c r="H7" s="23">
        <v>1091241.3764</v>
      </c>
      <c r="I7" s="23">
        <v>954972.63462000003</v>
      </c>
      <c r="J7" s="23">
        <v>991026.71225999994</v>
      </c>
      <c r="K7" s="23">
        <v>0</v>
      </c>
      <c r="L7" s="23">
        <v>0</v>
      </c>
      <c r="M7" s="23">
        <v>0</v>
      </c>
      <c r="N7" s="24">
        <v>8879581.7124799993</v>
      </c>
      <c r="O7" s="8"/>
    </row>
    <row r="8" spans="1:16" x14ac:dyDescent="0.2">
      <c r="A8" s="22" t="s">
        <v>19</v>
      </c>
      <c r="B8" s="23">
        <v>512423.18961</v>
      </c>
      <c r="C8" s="23">
        <v>397479.23567000002</v>
      </c>
      <c r="D8" s="23">
        <v>394524.08893999999</v>
      </c>
      <c r="E8" s="23">
        <v>328686.09967000003</v>
      </c>
      <c r="F8" s="23">
        <v>322143.59882999997</v>
      </c>
      <c r="G8" s="23">
        <v>398016.08896000002</v>
      </c>
      <c r="H8" s="23">
        <v>294666.56482000003</v>
      </c>
      <c r="I8" s="23">
        <v>246100.13991</v>
      </c>
      <c r="J8" s="23">
        <v>275945.30346000002</v>
      </c>
      <c r="K8" s="23">
        <v>0</v>
      </c>
      <c r="L8" s="23">
        <v>0</v>
      </c>
      <c r="M8" s="23">
        <v>0</v>
      </c>
      <c r="N8" s="24">
        <v>3169984.30987</v>
      </c>
      <c r="O8" s="8"/>
    </row>
    <row r="9" spans="1:16" x14ac:dyDescent="0.2">
      <c r="A9" s="22" t="s">
        <v>20</v>
      </c>
      <c r="B9" s="23">
        <v>186786.43150000001</v>
      </c>
      <c r="C9" s="23">
        <v>188436.29676</v>
      </c>
      <c r="D9" s="23">
        <v>202224.47675999999</v>
      </c>
      <c r="E9" s="23">
        <v>209903.45845999999</v>
      </c>
      <c r="F9" s="23">
        <v>190088.15242999999</v>
      </c>
      <c r="G9" s="23">
        <v>202797.61342000001</v>
      </c>
      <c r="H9" s="23">
        <v>215083.40479</v>
      </c>
      <c r="I9" s="23">
        <v>200817.69722999999</v>
      </c>
      <c r="J9" s="23">
        <v>233924.47648000001</v>
      </c>
      <c r="K9" s="23">
        <v>0</v>
      </c>
      <c r="L9" s="23">
        <v>0</v>
      </c>
      <c r="M9" s="23">
        <v>0</v>
      </c>
      <c r="N9" s="24">
        <v>1830062.00783</v>
      </c>
      <c r="O9" s="8"/>
    </row>
    <row r="10" spans="1:16" x14ac:dyDescent="0.2">
      <c r="A10" s="22" t="s">
        <v>21</v>
      </c>
      <c r="B10" s="23">
        <v>137713.12234</v>
      </c>
      <c r="C10" s="23">
        <v>133509.52294</v>
      </c>
      <c r="D10" s="23">
        <v>130120.75313</v>
      </c>
      <c r="E10" s="23">
        <v>134205.13475</v>
      </c>
      <c r="F10" s="23">
        <v>98996.384969999999</v>
      </c>
      <c r="G10" s="23">
        <v>114338.10665</v>
      </c>
      <c r="H10" s="23">
        <v>108969.57874</v>
      </c>
      <c r="I10" s="23">
        <v>100423.1044</v>
      </c>
      <c r="J10" s="23">
        <v>167857.13394</v>
      </c>
      <c r="K10" s="23">
        <v>0</v>
      </c>
      <c r="L10" s="23">
        <v>0</v>
      </c>
      <c r="M10" s="23">
        <v>0</v>
      </c>
      <c r="N10" s="24">
        <v>1126132.84186</v>
      </c>
      <c r="O10" s="8"/>
    </row>
    <row r="11" spans="1:16" x14ac:dyDescent="0.2">
      <c r="A11" s="22" t="s">
        <v>22</v>
      </c>
      <c r="B11" s="23">
        <v>176904.09409999999</v>
      </c>
      <c r="C11" s="23">
        <v>202583.89503000001</v>
      </c>
      <c r="D11" s="23">
        <v>267846.55382999999</v>
      </c>
      <c r="E11" s="23">
        <v>327943.78207999998</v>
      </c>
      <c r="F11" s="23">
        <v>212071.94185</v>
      </c>
      <c r="G11" s="23">
        <v>240762.58173999999</v>
      </c>
      <c r="H11" s="23">
        <v>186372.61822999999</v>
      </c>
      <c r="I11" s="23">
        <v>116076.5926</v>
      </c>
      <c r="J11" s="23">
        <v>190303.66638000001</v>
      </c>
      <c r="K11" s="23">
        <v>0</v>
      </c>
      <c r="L11" s="23">
        <v>0</v>
      </c>
      <c r="M11" s="23">
        <v>0</v>
      </c>
      <c r="N11" s="24">
        <v>1920865.72584</v>
      </c>
      <c r="O11" s="8"/>
    </row>
    <row r="12" spans="1:16" x14ac:dyDescent="0.2">
      <c r="A12" s="22" t="s">
        <v>23</v>
      </c>
      <c r="B12" s="23">
        <v>29911.214530000001</v>
      </c>
      <c r="C12" s="23">
        <v>29498.17611</v>
      </c>
      <c r="D12" s="23">
        <v>29257.854050000002</v>
      </c>
      <c r="E12" s="23">
        <v>37413.188909999997</v>
      </c>
      <c r="F12" s="23">
        <v>30612.138709999999</v>
      </c>
      <c r="G12" s="23">
        <v>30825.522250000002</v>
      </c>
      <c r="H12" s="23">
        <v>29187.201939999999</v>
      </c>
      <c r="I12" s="23">
        <v>25265.379529999998</v>
      </c>
      <c r="J12" s="23">
        <v>31690.212039999999</v>
      </c>
      <c r="K12" s="23">
        <v>0</v>
      </c>
      <c r="L12" s="23">
        <v>0</v>
      </c>
      <c r="M12" s="23">
        <v>0</v>
      </c>
      <c r="N12" s="24">
        <v>273660.88806999999</v>
      </c>
      <c r="O12" s="8"/>
    </row>
    <row r="13" spans="1:16" x14ac:dyDescent="0.2">
      <c r="A13" s="22" t="s">
        <v>24</v>
      </c>
      <c r="B13" s="23">
        <v>63852.64428</v>
      </c>
      <c r="C13" s="23">
        <v>80043.006789999999</v>
      </c>
      <c r="D13" s="23">
        <v>63330.948299999996</v>
      </c>
      <c r="E13" s="23">
        <v>81261.4185</v>
      </c>
      <c r="F13" s="23">
        <v>92281.277159999998</v>
      </c>
      <c r="G13" s="23">
        <v>125938.37767</v>
      </c>
      <c r="H13" s="23">
        <v>110382.50756</v>
      </c>
      <c r="I13" s="23">
        <v>125925.07401</v>
      </c>
      <c r="J13" s="23">
        <v>186542.75237</v>
      </c>
      <c r="K13" s="23">
        <v>0</v>
      </c>
      <c r="L13" s="23">
        <v>0</v>
      </c>
      <c r="M13" s="23">
        <v>0</v>
      </c>
      <c r="N13" s="24">
        <v>929558.00664000004</v>
      </c>
      <c r="O13" s="8"/>
    </row>
    <row r="14" spans="1:16" x14ac:dyDescent="0.2">
      <c r="A14" s="22" t="s">
        <v>25</v>
      </c>
      <c r="B14" s="23">
        <v>14882.81105</v>
      </c>
      <c r="C14" s="23">
        <v>22093.15582</v>
      </c>
      <c r="D14" s="23">
        <v>17676.32344</v>
      </c>
      <c r="E14" s="23">
        <v>16503.75461</v>
      </c>
      <c r="F14" s="23">
        <v>12804.47934</v>
      </c>
      <c r="G14" s="23">
        <v>9540.3304100000005</v>
      </c>
      <c r="H14" s="23">
        <v>9861.6022300000004</v>
      </c>
      <c r="I14" s="23">
        <v>8241.6794599999994</v>
      </c>
      <c r="J14" s="23">
        <v>9501.6188299999994</v>
      </c>
      <c r="K14" s="23">
        <v>0</v>
      </c>
      <c r="L14" s="23">
        <v>0</v>
      </c>
      <c r="M14" s="23">
        <v>0</v>
      </c>
      <c r="N14" s="24">
        <v>121105.75519</v>
      </c>
      <c r="O14" s="8"/>
    </row>
    <row r="15" spans="1:16" ht="15" x14ac:dyDescent="0.25">
      <c r="A15" s="17" t="s">
        <v>26</v>
      </c>
      <c r="B15" s="18">
        <f t="shared" ref="B15:N15" si="2">B16</f>
        <v>363637.81890000001</v>
      </c>
      <c r="C15" s="18">
        <f t="shared" si="2"/>
        <v>304648.72132000001</v>
      </c>
      <c r="D15" s="18">
        <f t="shared" si="2"/>
        <v>290511.85636999999</v>
      </c>
      <c r="E15" s="18">
        <f t="shared" si="2"/>
        <v>320998.84349</v>
      </c>
      <c r="F15" s="18">
        <f t="shared" si="2"/>
        <v>291939.79129999998</v>
      </c>
      <c r="G15" s="18">
        <f t="shared" si="2"/>
        <v>332032.06024000002</v>
      </c>
      <c r="H15" s="18">
        <f t="shared" si="2"/>
        <v>383635.12851000001</v>
      </c>
      <c r="I15" s="18">
        <f t="shared" si="2"/>
        <v>380335.16628</v>
      </c>
      <c r="J15" s="18">
        <f t="shared" si="2"/>
        <v>415823.59337000002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3083562.9797800002</v>
      </c>
      <c r="O15" s="20"/>
      <c r="P15" s="21"/>
    </row>
    <row r="16" spans="1:16" ht="14.25" x14ac:dyDescent="0.2">
      <c r="A16" s="22" t="s">
        <v>27</v>
      </c>
      <c r="B16" s="25">
        <v>363637.81890000001</v>
      </c>
      <c r="C16" s="25">
        <v>304648.72132000001</v>
      </c>
      <c r="D16" s="25">
        <v>290511.85636999999</v>
      </c>
      <c r="E16" s="25">
        <v>320998.84349</v>
      </c>
      <c r="F16" s="25">
        <v>291939.79129999998</v>
      </c>
      <c r="G16" s="25">
        <v>332032.06024000002</v>
      </c>
      <c r="H16" s="25">
        <v>383635.12851000001</v>
      </c>
      <c r="I16" s="25">
        <v>380335.16628</v>
      </c>
      <c r="J16" s="25">
        <v>415823.59337000002</v>
      </c>
      <c r="K16" s="25">
        <v>0</v>
      </c>
      <c r="L16" s="25">
        <v>0</v>
      </c>
      <c r="M16" s="25">
        <v>0</v>
      </c>
      <c r="N16" s="24">
        <v>3083562.9797800002</v>
      </c>
      <c r="O16" s="20"/>
      <c r="P16" s="21"/>
    </row>
    <row r="17" spans="1:16" ht="15" x14ac:dyDescent="0.25">
      <c r="A17" s="17" t="s">
        <v>28</v>
      </c>
      <c r="B17" s="18">
        <f t="shared" ref="B17:N17" si="3">B18</f>
        <v>561038.22751999996</v>
      </c>
      <c r="C17" s="18">
        <f t="shared" si="3"/>
        <v>597680.81588000001</v>
      </c>
      <c r="D17" s="18">
        <f t="shared" si="3"/>
        <v>598606.33988999994</v>
      </c>
      <c r="E17" s="18">
        <f t="shared" si="3"/>
        <v>702383.61737999995</v>
      </c>
      <c r="F17" s="18">
        <f t="shared" si="3"/>
        <v>590862.37982999999</v>
      </c>
      <c r="G17" s="18">
        <f t="shared" si="3"/>
        <v>691974.18348999997</v>
      </c>
      <c r="H17" s="18">
        <f t="shared" si="3"/>
        <v>728981.00113999995</v>
      </c>
      <c r="I17" s="18">
        <f t="shared" si="3"/>
        <v>647276.09623999998</v>
      </c>
      <c r="J17" s="18">
        <f t="shared" si="3"/>
        <v>680845.61048000003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5799648.2718500001</v>
      </c>
      <c r="O17" s="20"/>
      <c r="P17" s="21"/>
    </row>
    <row r="18" spans="1:16" ht="14.25" x14ac:dyDescent="0.2">
      <c r="A18" s="22" t="s">
        <v>29</v>
      </c>
      <c r="B18" s="25">
        <v>561038.22751999996</v>
      </c>
      <c r="C18" s="25">
        <v>597680.81588000001</v>
      </c>
      <c r="D18" s="25">
        <v>598606.33988999994</v>
      </c>
      <c r="E18" s="25">
        <v>702383.61737999995</v>
      </c>
      <c r="F18" s="25">
        <v>590862.37982999999</v>
      </c>
      <c r="G18" s="25">
        <v>691974.18348999997</v>
      </c>
      <c r="H18" s="25">
        <v>728981.00113999995</v>
      </c>
      <c r="I18" s="25">
        <v>647276.09623999998</v>
      </c>
      <c r="J18" s="25">
        <v>680845.61048000003</v>
      </c>
      <c r="K18" s="25">
        <v>0</v>
      </c>
      <c r="L18" s="25">
        <v>0</v>
      </c>
      <c r="M18" s="25">
        <v>0</v>
      </c>
      <c r="N18" s="24">
        <v>5799648.2718500001</v>
      </c>
      <c r="O18" s="20"/>
      <c r="P18" s="21"/>
    </row>
    <row r="19" spans="1:16" ht="15.75" x14ac:dyDescent="0.25">
      <c r="A19" s="14" t="s">
        <v>30</v>
      </c>
      <c r="B19" s="18">
        <f t="shared" ref="B19:N19" si="4">B20+B24+B26</f>
        <v>14108240.128210003</v>
      </c>
      <c r="C19" s="18">
        <f t="shared" si="4"/>
        <v>15149535.406939998</v>
      </c>
      <c r="D19" s="18">
        <f t="shared" si="4"/>
        <v>15992283.757160001</v>
      </c>
      <c r="E19" s="18">
        <f t="shared" si="4"/>
        <v>18235648.20174</v>
      </c>
      <c r="F19" s="18">
        <f t="shared" si="4"/>
        <v>16095058.927730002</v>
      </c>
      <c r="G19" s="18">
        <f t="shared" si="4"/>
        <v>17903072.907320004</v>
      </c>
      <c r="H19" s="18">
        <f t="shared" si="4"/>
        <v>18250227.509430002</v>
      </c>
      <c r="I19" s="18">
        <f t="shared" si="4"/>
        <v>16634494.134439999</v>
      </c>
      <c r="J19" s="18">
        <f t="shared" si="4"/>
        <v>18823179.169189997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151191740.14216</v>
      </c>
      <c r="O19" s="26"/>
      <c r="P19" s="27"/>
    </row>
    <row r="20" spans="1:16" ht="15" x14ac:dyDescent="0.25">
      <c r="A20" s="17" t="s">
        <v>31</v>
      </c>
      <c r="B20" s="18">
        <f t="shared" ref="B20:N20" si="5">B21+B22+B23</f>
        <v>1040496.4072599999</v>
      </c>
      <c r="C20" s="18">
        <f t="shared" si="5"/>
        <v>1104873.1776899998</v>
      </c>
      <c r="D20" s="18">
        <f t="shared" si="5"/>
        <v>1067302.56803</v>
      </c>
      <c r="E20" s="18">
        <f t="shared" si="5"/>
        <v>1252705.12769</v>
      </c>
      <c r="F20" s="18">
        <f t="shared" si="5"/>
        <v>1023737.35055</v>
      </c>
      <c r="G20" s="18">
        <f t="shared" si="5"/>
        <v>1154459.6878599999</v>
      </c>
      <c r="H20" s="18">
        <f t="shared" si="5"/>
        <v>1228796.26569</v>
      </c>
      <c r="I20" s="18">
        <f t="shared" si="5"/>
        <v>1158848.0574699999</v>
      </c>
      <c r="J20" s="18">
        <f t="shared" si="5"/>
        <v>1252540.84895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10283759.49119</v>
      </c>
      <c r="O20" s="28"/>
      <c r="P20" s="29"/>
    </row>
    <row r="21" spans="1:16" x14ac:dyDescent="0.2">
      <c r="A21" s="22" t="s">
        <v>32</v>
      </c>
      <c r="B21" s="23">
        <v>728118.83068999997</v>
      </c>
      <c r="C21" s="23">
        <v>757363.96080999996</v>
      </c>
      <c r="D21" s="23">
        <v>747397.30671999999</v>
      </c>
      <c r="E21" s="23">
        <v>892601.87029999995</v>
      </c>
      <c r="F21" s="23">
        <v>738333.17229000002</v>
      </c>
      <c r="G21" s="23">
        <v>840485.21291999996</v>
      </c>
      <c r="H21" s="23">
        <v>845930.89951000002</v>
      </c>
      <c r="I21" s="23">
        <v>772766.46418999997</v>
      </c>
      <c r="J21" s="23">
        <v>839078.42523000005</v>
      </c>
      <c r="K21" s="23">
        <v>0</v>
      </c>
      <c r="L21" s="23">
        <v>0</v>
      </c>
      <c r="M21" s="23">
        <v>0</v>
      </c>
      <c r="N21" s="24">
        <v>7162076.1426600004</v>
      </c>
      <c r="O21" s="8"/>
    </row>
    <row r="22" spans="1:16" x14ac:dyDescent="0.2">
      <c r="A22" s="22" t="s">
        <v>33</v>
      </c>
      <c r="B22" s="23">
        <v>106233.66898</v>
      </c>
      <c r="C22" s="23">
        <v>126719.0441</v>
      </c>
      <c r="D22" s="23">
        <v>112877.29525</v>
      </c>
      <c r="E22" s="23">
        <v>122777.62338</v>
      </c>
      <c r="F22" s="23">
        <v>103887.18519</v>
      </c>
      <c r="G22" s="23">
        <v>109417.72500000001</v>
      </c>
      <c r="H22" s="23">
        <v>148350.04923999999</v>
      </c>
      <c r="I22" s="23">
        <v>139940.42147</v>
      </c>
      <c r="J22" s="23">
        <v>134314.96161999999</v>
      </c>
      <c r="K22" s="23">
        <v>0</v>
      </c>
      <c r="L22" s="23">
        <v>0</v>
      </c>
      <c r="M22" s="23">
        <v>0</v>
      </c>
      <c r="N22" s="24">
        <v>1104517.9742300001</v>
      </c>
      <c r="O22" s="8"/>
    </row>
    <row r="23" spans="1:16" x14ac:dyDescent="0.2">
      <c r="A23" s="22" t="s">
        <v>34</v>
      </c>
      <c r="B23" s="23">
        <v>206143.90758999999</v>
      </c>
      <c r="C23" s="23">
        <v>220790.17277999999</v>
      </c>
      <c r="D23" s="23">
        <v>207027.96606000001</v>
      </c>
      <c r="E23" s="23">
        <v>237325.63401000001</v>
      </c>
      <c r="F23" s="23">
        <v>181516.99307</v>
      </c>
      <c r="G23" s="23">
        <v>204556.74994000001</v>
      </c>
      <c r="H23" s="23">
        <v>234515.31693999999</v>
      </c>
      <c r="I23" s="23">
        <v>246141.17181</v>
      </c>
      <c r="J23" s="23">
        <v>279147.4621</v>
      </c>
      <c r="K23" s="23">
        <v>0</v>
      </c>
      <c r="L23" s="23">
        <v>0</v>
      </c>
      <c r="M23" s="23">
        <v>0</v>
      </c>
      <c r="N23" s="24">
        <v>2017165.3743</v>
      </c>
      <c r="O23" s="8"/>
    </row>
    <row r="24" spans="1:16" ht="15" x14ac:dyDescent="0.25">
      <c r="A24" s="17" t="s">
        <v>35</v>
      </c>
      <c r="B24" s="18">
        <f t="shared" ref="B24:N24" si="6">B25</f>
        <v>2316471.5605600001</v>
      </c>
      <c r="C24" s="18">
        <f t="shared" si="6"/>
        <v>2394621.1727499999</v>
      </c>
      <c r="D24" s="18">
        <f t="shared" si="6"/>
        <v>3053048.8444599998</v>
      </c>
      <c r="E24" s="18">
        <f t="shared" si="6"/>
        <v>3097210.5422800002</v>
      </c>
      <c r="F24" s="18">
        <f t="shared" si="6"/>
        <v>2926286.4284700002</v>
      </c>
      <c r="G24" s="18">
        <f t="shared" si="6"/>
        <v>3276929.8580200002</v>
      </c>
      <c r="H24" s="18">
        <f t="shared" si="6"/>
        <v>3040985.6672100001</v>
      </c>
      <c r="I24" s="18">
        <f t="shared" si="6"/>
        <v>2628293.2031399999</v>
      </c>
      <c r="J24" s="18">
        <f t="shared" si="6"/>
        <v>3067874.83831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25801722.115200002</v>
      </c>
      <c r="O24" s="28"/>
      <c r="P24" s="29"/>
    </row>
    <row r="25" spans="1:16" ht="14.25" x14ac:dyDescent="0.2">
      <c r="A25" s="22" t="s">
        <v>36</v>
      </c>
      <c r="B25" s="25">
        <v>2316471.5605600001</v>
      </c>
      <c r="C25" s="25">
        <v>2394621.1727499999</v>
      </c>
      <c r="D25" s="25">
        <v>3053048.8444599998</v>
      </c>
      <c r="E25" s="25">
        <v>3097210.5422800002</v>
      </c>
      <c r="F25" s="25">
        <v>2926286.4284700002</v>
      </c>
      <c r="G25" s="25">
        <v>3276929.8580200002</v>
      </c>
      <c r="H25" s="25">
        <v>3040985.6672100001</v>
      </c>
      <c r="I25" s="25">
        <v>2628293.2031399999</v>
      </c>
      <c r="J25" s="25">
        <v>3067874.83831</v>
      </c>
      <c r="K25" s="25">
        <v>0</v>
      </c>
      <c r="L25" s="25">
        <v>0</v>
      </c>
      <c r="M25" s="25">
        <v>0</v>
      </c>
      <c r="N25" s="24">
        <v>25801722.115200002</v>
      </c>
      <c r="O25" s="28"/>
      <c r="P25" s="29"/>
    </row>
    <row r="26" spans="1:16" ht="15" x14ac:dyDescent="0.25">
      <c r="A26" s="17" t="s">
        <v>37</v>
      </c>
      <c r="B26" s="18">
        <f t="shared" ref="B26:N26" si="7">B27+B28+B29+B30+B31+B32+B33+B34+B35+B36+B37</f>
        <v>10751272.160390003</v>
      </c>
      <c r="C26" s="18">
        <f t="shared" si="7"/>
        <v>11650041.056499999</v>
      </c>
      <c r="D26" s="18">
        <f t="shared" si="7"/>
        <v>11871932.34467</v>
      </c>
      <c r="E26" s="18">
        <f t="shared" si="7"/>
        <v>13885732.53177</v>
      </c>
      <c r="F26" s="18">
        <f t="shared" si="7"/>
        <v>12145035.148710001</v>
      </c>
      <c r="G26" s="18">
        <f t="shared" si="7"/>
        <v>13471683.361440003</v>
      </c>
      <c r="H26" s="18">
        <f t="shared" si="7"/>
        <v>13980445.576530002</v>
      </c>
      <c r="I26" s="18">
        <f t="shared" si="7"/>
        <v>12847352.87383</v>
      </c>
      <c r="J26" s="18">
        <f t="shared" si="7"/>
        <v>14502763.481929999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115106258.53577</v>
      </c>
      <c r="O26" s="28"/>
      <c r="P26" s="29"/>
    </row>
    <row r="27" spans="1:16" x14ac:dyDescent="0.2">
      <c r="A27" s="22" t="s">
        <v>38</v>
      </c>
      <c r="B27" s="23">
        <v>1337258.4987699999</v>
      </c>
      <c r="C27" s="23">
        <v>1323450.52538</v>
      </c>
      <c r="D27" s="23">
        <v>1207540.52926</v>
      </c>
      <c r="E27" s="23">
        <v>1445425.0301699999</v>
      </c>
      <c r="F27" s="23">
        <v>1283822.58393</v>
      </c>
      <c r="G27" s="23">
        <v>1371913.37946</v>
      </c>
      <c r="H27" s="23">
        <v>1580220.8863299999</v>
      </c>
      <c r="I27" s="23">
        <v>1411384.6398400001</v>
      </c>
      <c r="J27" s="23">
        <v>1405586.7256499999</v>
      </c>
      <c r="K27" s="23">
        <v>0</v>
      </c>
      <c r="L27" s="23">
        <v>0</v>
      </c>
      <c r="M27" s="23">
        <v>0</v>
      </c>
      <c r="N27" s="24">
        <v>12366602.79879</v>
      </c>
      <c r="O27" s="8"/>
    </row>
    <row r="28" spans="1:16" x14ac:dyDescent="0.2">
      <c r="A28" s="22" t="s">
        <v>39</v>
      </c>
      <c r="B28" s="23">
        <v>3058954.83537</v>
      </c>
      <c r="C28" s="23">
        <v>3540041.0191299999</v>
      </c>
      <c r="D28" s="23">
        <v>3288322.7967300001</v>
      </c>
      <c r="E28" s="23">
        <v>3852929.58201</v>
      </c>
      <c r="F28" s="23">
        <v>3258743.0168499998</v>
      </c>
      <c r="G28" s="23">
        <v>3835110.0092000002</v>
      </c>
      <c r="H28" s="23">
        <v>3583557.90754</v>
      </c>
      <c r="I28" s="23">
        <v>2787651.1752599999</v>
      </c>
      <c r="J28" s="23">
        <v>3940038.7876900001</v>
      </c>
      <c r="K28" s="23">
        <v>0</v>
      </c>
      <c r="L28" s="23">
        <v>0</v>
      </c>
      <c r="M28" s="23">
        <v>0</v>
      </c>
      <c r="N28" s="24">
        <v>31145349.129779998</v>
      </c>
      <c r="O28" s="8"/>
    </row>
    <row r="29" spans="1:16" x14ac:dyDescent="0.2">
      <c r="A29" s="22" t="s">
        <v>40</v>
      </c>
      <c r="B29" s="23">
        <v>166912.11350000001</v>
      </c>
      <c r="C29" s="23">
        <v>165265.07235999999</v>
      </c>
      <c r="D29" s="23">
        <v>235413.85431</v>
      </c>
      <c r="E29" s="23">
        <v>353492.78448999999</v>
      </c>
      <c r="F29" s="23">
        <v>349619.62503</v>
      </c>
      <c r="G29" s="23">
        <v>279412.78463000001</v>
      </c>
      <c r="H29" s="23">
        <v>166187.64898999999</v>
      </c>
      <c r="I29" s="23">
        <v>100453.35027</v>
      </c>
      <c r="J29" s="23">
        <v>181434.49786999999</v>
      </c>
      <c r="K29" s="23">
        <v>0</v>
      </c>
      <c r="L29" s="23">
        <v>0</v>
      </c>
      <c r="M29" s="23">
        <v>0</v>
      </c>
      <c r="N29" s="24">
        <v>1998191.7314500001</v>
      </c>
      <c r="O29" s="8"/>
    </row>
    <row r="30" spans="1:16" x14ac:dyDescent="0.2">
      <c r="A30" s="22" t="s">
        <v>41</v>
      </c>
      <c r="B30" s="23">
        <v>1340470.5407100001</v>
      </c>
      <c r="C30" s="23">
        <v>1407006.95214</v>
      </c>
      <c r="D30" s="23">
        <v>1475087.87213</v>
      </c>
      <c r="E30" s="23">
        <v>1762159.0976199999</v>
      </c>
      <c r="F30" s="23">
        <v>1479782.2235999999</v>
      </c>
      <c r="G30" s="23">
        <v>1661663.7790699999</v>
      </c>
      <c r="H30" s="23">
        <v>1802525.25392</v>
      </c>
      <c r="I30" s="23">
        <v>1723578.79785</v>
      </c>
      <c r="J30" s="23">
        <v>2063400.8944699999</v>
      </c>
      <c r="K30" s="23">
        <v>0</v>
      </c>
      <c r="L30" s="23">
        <v>0</v>
      </c>
      <c r="M30" s="23">
        <v>0</v>
      </c>
      <c r="N30" s="24">
        <v>14715675.41151</v>
      </c>
      <c r="O30" s="8"/>
    </row>
    <row r="31" spans="1:16" x14ac:dyDescent="0.2">
      <c r="A31" s="22" t="s">
        <v>42</v>
      </c>
      <c r="B31" s="23">
        <v>811832.75535999995</v>
      </c>
      <c r="C31" s="23">
        <v>879709.52683999995</v>
      </c>
      <c r="D31" s="23">
        <v>885120.72034</v>
      </c>
      <c r="E31" s="23">
        <v>1024347.77755</v>
      </c>
      <c r="F31" s="23">
        <v>834279.97993000003</v>
      </c>
      <c r="G31" s="23">
        <v>917086.00142999995</v>
      </c>
      <c r="H31" s="23">
        <v>1024473.51806</v>
      </c>
      <c r="I31" s="23">
        <v>897147.42174999998</v>
      </c>
      <c r="J31" s="23">
        <v>954644.75662999996</v>
      </c>
      <c r="K31" s="23">
        <v>0</v>
      </c>
      <c r="L31" s="23">
        <v>0</v>
      </c>
      <c r="M31" s="23">
        <v>0</v>
      </c>
      <c r="N31" s="24">
        <v>8228642.4578900002</v>
      </c>
      <c r="O31" s="8"/>
    </row>
    <row r="32" spans="1:16" x14ac:dyDescent="0.2">
      <c r="A32" s="22" t="s">
        <v>43</v>
      </c>
      <c r="B32" s="23">
        <v>1072910.06935</v>
      </c>
      <c r="C32" s="23">
        <v>1096776.2828299999</v>
      </c>
      <c r="D32" s="23">
        <v>1133774.37393</v>
      </c>
      <c r="E32" s="23">
        <v>1360627.3696300001</v>
      </c>
      <c r="F32" s="23">
        <v>1175777.03238</v>
      </c>
      <c r="G32" s="23">
        <v>1360932.1206199999</v>
      </c>
      <c r="H32" s="23">
        <v>1403859.1133399999</v>
      </c>
      <c r="I32" s="23">
        <v>1309278.4026599999</v>
      </c>
      <c r="J32" s="23">
        <v>1320510.4526800001</v>
      </c>
      <c r="K32" s="23">
        <v>0</v>
      </c>
      <c r="L32" s="23">
        <v>0</v>
      </c>
      <c r="M32" s="23">
        <v>0</v>
      </c>
      <c r="N32" s="24">
        <v>11234445.217420001</v>
      </c>
      <c r="O32" s="8"/>
    </row>
    <row r="33" spans="1:16" x14ac:dyDescent="0.2">
      <c r="A33" s="22" t="s">
        <v>44</v>
      </c>
      <c r="B33" s="23">
        <v>1079043.10005</v>
      </c>
      <c r="C33" s="23">
        <v>1174739.6542</v>
      </c>
      <c r="D33" s="23">
        <v>1528982.2883200001</v>
      </c>
      <c r="E33" s="23">
        <v>1420196.0600699999</v>
      </c>
      <c r="F33" s="23">
        <v>1418279.77443</v>
      </c>
      <c r="G33" s="23">
        <v>1739178.9012</v>
      </c>
      <c r="H33" s="23">
        <v>1374084.8128599999</v>
      </c>
      <c r="I33" s="23">
        <v>1522651.05369</v>
      </c>
      <c r="J33" s="23">
        <v>1485807.0152400001</v>
      </c>
      <c r="K33" s="23">
        <v>0</v>
      </c>
      <c r="L33" s="23">
        <v>0</v>
      </c>
      <c r="M33" s="23">
        <v>0</v>
      </c>
      <c r="N33" s="24">
        <v>12742962.66006</v>
      </c>
      <c r="O33" s="8"/>
    </row>
    <row r="34" spans="1:16" x14ac:dyDescent="0.2">
      <c r="A34" s="22" t="s">
        <v>45</v>
      </c>
      <c r="B34" s="23">
        <v>316660.93492999999</v>
      </c>
      <c r="C34" s="23">
        <v>330840.40227999998</v>
      </c>
      <c r="D34" s="23">
        <v>375885.64009</v>
      </c>
      <c r="E34" s="23">
        <v>422444.14909000002</v>
      </c>
      <c r="F34" s="23">
        <v>359423.51195999997</v>
      </c>
      <c r="G34" s="23">
        <v>418599.88628999999</v>
      </c>
      <c r="H34" s="23">
        <v>424286.58691999997</v>
      </c>
      <c r="I34" s="23">
        <v>375417.14951000002</v>
      </c>
      <c r="J34" s="23">
        <v>375532.81488000002</v>
      </c>
      <c r="K34" s="23">
        <v>0</v>
      </c>
      <c r="L34" s="23">
        <v>0</v>
      </c>
      <c r="M34" s="23">
        <v>0</v>
      </c>
      <c r="N34" s="24">
        <v>3399091.07595</v>
      </c>
      <c r="O34" s="8"/>
    </row>
    <row r="35" spans="1:16" x14ac:dyDescent="0.2">
      <c r="A35" s="22" t="s">
        <v>46</v>
      </c>
      <c r="B35" s="23">
        <v>483534.05553000001</v>
      </c>
      <c r="C35" s="23">
        <v>569602.73571000004</v>
      </c>
      <c r="D35" s="23">
        <v>361179.01319999999</v>
      </c>
      <c r="E35" s="23">
        <v>606000.68354</v>
      </c>
      <c r="F35" s="23">
        <v>443040.43479999999</v>
      </c>
      <c r="G35" s="23">
        <v>447003.14334000001</v>
      </c>
      <c r="H35" s="23">
        <v>801975.94246000005</v>
      </c>
      <c r="I35" s="23">
        <v>1635909.8881300001</v>
      </c>
      <c r="J35" s="23">
        <v>1511859.55803</v>
      </c>
      <c r="K35" s="23">
        <v>0</v>
      </c>
      <c r="L35" s="23">
        <v>0</v>
      </c>
      <c r="M35" s="23">
        <v>0</v>
      </c>
      <c r="N35" s="24">
        <v>6860105.45474</v>
      </c>
      <c r="O35" s="8"/>
    </row>
    <row r="36" spans="1:16" ht="15" x14ac:dyDescent="0.2">
      <c r="A36" s="22" t="s">
        <v>47</v>
      </c>
      <c r="B36" s="23">
        <v>549277.72715000005</v>
      </c>
      <c r="C36" s="23">
        <v>552693.87869000004</v>
      </c>
      <c r="D36" s="23">
        <v>799738.48999000003</v>
      </c>
      <c r="E36" s="23">
        <v>962304.36912000005</v>
      </c>
      <c r="F36" s="23">
        <v>992061.54859000002</v>
      </c>
      <c r="G36" s="23">
        <v>802541.83375999995</v>
      </c>
      <c r="H36" s="23">
        <v>1122469.5309599999</v>
      </c>
      <c r="I36" s="23">
        <v>511294.23813999997</v>
      </c>
      <c r="J36" s="23">
        <v>634108.31637000002</v>
      </c>
      <c r="K36" s="23">
        <v>0</v>
      </c>
      <c r="L36" s="23">
        <v>0</v>
      </c>
      <c r="M36" s="23">
        <v>0</v>
      </c>
      <c r="N36" s="24">
        <v>6926489.9327699998</v>
      </c>
      <c r="O36" s="26"/>
      <c r="P36" s="27"/>
    </row>
    <row r="37" spans="1:16" ht="15" x14ac:dyDescent="0.2">
      <c r="A37" s="22" t="s">
        <v>48</v>
      </c>
      <c r="B37" s="23">
        <v>534417.52966999996</v>
      </c>
      <c r="C37" s="23">
        <v>609915.00693999999</v>
      </c>
      <c r="D37" s="23">
        <v>580886.76636999997</v>
      </c>
      <c r="E37" s="23">
        <v>675805.62847999996</v>
      </c>
      <c r="F37" s="23">
        <v>550205.41720999999</v>
      </c>
      <c r="G37" s="23">
        <v>638241.52243999997</v>
      </c>
      <c r="H37" s="23">
        <v>696804.37514999998</v>
      </c>
      <c r="I37" s="23">
        <v>572586.75673000002</v>
      </c>
      <c r="J37" s="23">
        <v>629839.66241999995</v>
      </c>
      <c r="K37" s="23">
        <v>0</v>
      </c>
      <c r="L37" s="23">
        <v>0</v>
      </c>
      <c r="M37" s="23">
        <v>0</v>
      </c>
      <c r="N37" s="24">
        <v>5488702.6654099999</v>
      </c>
      <c r="O37" s="26"/>
      <c r="P37" s="27"/>
    </row>
    <row r="38" spans="1:16" ht="15" x14ac:dyDescent="0.2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.75" x14ac:dyDescent="0.25">
      <c r="A39" s="17" t="s">
        <v>49</v>
      </c>
      <c r="B39" s="30">
        <f t="shared" ref="B39:N39" si="8">B41</f>
        <v>518889.23355</v>
      </c>
      <c r="C39" s="30">
        <f t="shared" si="8"/>
        <v>473999.48024</v>
      </c>
      <c r="D39" s="30">
        <f t="shared" si="8"/>
        <v>571415.61643000005</v>
      </c>
      <c r="E39" s="30">
        <f t="shared" si="8"/>
        <v>675602.17553999997</v>
      </c>
      <c r="F39" s="30">
        <f t="shared" si="8"/>
        <v>501503.76386000001</v>
      </c>
      <c r="G39" s="30">
        <f t="shared" si="8"/>
        <v>692475.10256999999</v>
      </c>
      <c r="H39" s="30">
        <f t="shared" si="8"/>
        <v>644728.93576000002</v>
      </c>
      <c r="I39" s="30">
        <f t="shared" si="8"/>
        <v>650317.90384000004</v>
      </c>
      <c r="J39" s="30">
        <f t="shared" si="8"/>
        <v>682562.26997000002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5411494.4817599999</v>
      </c>
      <c r="O39" s="26"/>
      <c r="P39" s="27"/>
    </row>
    <row r="40" spans="1:16" ht="15.75" x14ac:dyDescent="0.25">
      <c r="A40" s="17" t="s">
        <v>50</v>
      </c>
      <c r="B40" s="18">
        <f t="shared" ref="B40:N40" si="9">B41</f>
        <v>518889.23355</v>
      </c>
      <c r="C40" s="18">
        <f t="shared" si="9"/>
        <v>473999.48024</v>
      </c>
      <c r="D40" s="18">
        <f t="shared" si="9"/>
        <v>571415.61643000005</v>
      </c>
      <c r="E40" s="18">
        <f t="shared" si="9"/>
        <v>675602.17553999997</v>
      </c>
      <c r="F40" s="18">
        <f t="shared" si="9"/>
        <v>501503.76386000001</v>
      </c>
      <c r="G40" s="18">
        <f t="shared" si="9"/>
        <v>692475.10256999999</v>
      </c>
      <c r="H40" s="18">
        <f t="shared" si="9"/>
        <v>644728.93576000002</v>
      </c>
      <c r="I40" s="18">
        <f t="shared" si="9"/>
        <v>650317.90384000004</v>
      </c>
      <c r="J40" s="18">
        <f t="shared" si="9"/>
        <v>682562.26997000002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5411494.4817599999</v>
      </c>
      <c r="O40" s="26"/>
      <c r="P40" s="27"/>
    </row>
    <row r="41" spans="1:16" ht="16.5" thickBot="1" x14ac:dyDescent="0.3">
      <c r="A41" s="22" t="s">
        <v>51</v>
      </c>
      <c r="B41" s="23">
        <v>518889.23355</v>
      </c>
      <c r="C41" s="23">
        <v>473999.48024</v>
      </c>
      <c r="D41" s="23">
        <v>571415.61643000005</v>
      </c>
      <c r="E41" s="23">
        <v>675602.17553999997</v>
      </c>
      <c r="F41" s="23">
        <v>501503.76386000001</v>
      </c>
      <c r="G41" s="23">
        <v>692475.10256999999</v>
      </c>
      <c r="H41" s="23">
        <v>644728.93576000002</v>
      </c>
      <c r="I41" s="23">
        <v>650317.90384000004</v>
      </c>
      <c r="J41" s="23">
        <v>682562.26997000002</v>
      </c>
      <c r="K41" s="23">
        <v>0</v>
      </c>
      <c r="L41" s="23">
        <v>0</v>
      </c>
      <c r="M41" s="23">
        <v>0</v>
      </c>
      <c r="N41" s="31">
        <v>5411494.4817599999</v>
      </c>
      <c r="O41" s="26"/>
      <c r="P41" s="27"/>
    </row>
    <row r="42" spans="1:16" ht="16.5" thickBot="1" x14ac:dyDescent="0.3">
      <c r="A42" s="32" t="s">
        <v>52</v>
      </c>
      <c r="B42" s="33">
        <f t="shared" ref="B42:N42" si="10">B5+B19+B39</f>
        <v>17600073.135260005</v>
      </c>
      <c r="C42" s="33">
        <f t="shared" si="10"/>
        <v>18528554.301399998</v>
      </c>
      <c r="D42" s="33">
        <f t="shared" si="10"/>
        <v>19502637.81504</v>
      </c>
      <c r="E42" s="33">
        <f t="shared" si="10"/>
        <v>22178687.010990001</v>
      </c>
      <c r="F42" s="33">
        <f t="shared" si="10"/>
        <v>19339105.739330001</v>
      </c>
      <c r="G42" s="33">
        <f t="shared" si="10"/>
        <v>21755553.570430007</v>
      </c>
      <c r="H42" s="33">
        <f t="shared" si="10"/>
        <v>22053337.42955</v>
      </c>
      <c r="I42" s="33">
        <f t="shared" si="10"/>
        <v>20090245.602560002</v>
      </c>
      <c r="J42" s="33">
        <f t="shared" si="10"/>
        <v>22689202.518769998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183737397.12333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2026-10-03T07:33:28Z</dcterms:created>
  <dcterms:modified xsi:type="dcterms:W3CDTF">2026-10-03T07:33:36Z</dcterms:modified>
</cp:coreProperties>
</file>