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B602A4DD-397B-48EF-AA06-FC0301FB5CC7}" xr6:coauthVersionLast="36" xr6:coauthVersionMax="36" xr10:uidLastSave="{00000000-0000-0000-0000-000000000000}"/>
  <bookViews>
    <workbookView xWindow="0" yWindow="0" windowWidth="23040" windowHeight="10392" xr2:uid="{F18B1779-DD6C-45B4-9538-EDF2BB46DF3B}"/>
  </bookViews>
  <sheets>
    <sheet name="GUNLUK_KONSOLIDE_ULKE" sheetId="1" r:id="rId1"/>
  </sheets>
  <definedNames>
    <definedName name="_xlnm._FilterDatabase" localSheetId="0" hidden="1">GUNLUK_KONSOLIDE_ULKE!$A$4:$I$4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6" i="1" l="1"/>
  <c r="F246" i="1"/>
  <c r="D246" i="1"/>
  <c r="I245" i="1"/>
  <c r="F245" i="1"/>
  <c r="D245" i="1"/>
  <c r="I244" i="1"/>
  <c r="F244" i="1"/>
  <c r="D244" i="1"/>
  <c r="I243" i="1"/>
  <c r="F243" i="1"/>
  <c r="D243" i="1"/>
  <c r="I242" i="1"/>
  <c r="F242" i="1"/>
  <c r="D242" i="1"/>
  <c r="I241" i="1"/>
  <c r="F241" i="1"/>
  <c r="D241" i="1"/>
  <c r="I240" i="1"/>
  <c r="F240" i="1"/>
  <c r="D240" i="1"/>
  <c r="I239" i="1"/>
  <c r="F239" i="1"/>
  <c r="D239" i="1"/>
  <c r="I238" i="1"/>
  <c r="F238" i="1"/>
  <c r="D238" i="1"/>
  <c r="I237" i="1"/>
  <c r="F237" i="1"/>
  <c r="D237" i="1"/>
  <c r="I236" i="1"/>
  <c r="F236" i="1"/>
  <c r="D236" i="1"/>
  <c r="I235" i="1"/>
  <c r="F235" i="1"/>
  <c r="D235" i="1"/>
  <c r="I234" i="1"/>
  <c r="F234" i="1"/>
  <c r="D234" i="1"/>
  <c r="I233" i="1"/>
  <c r="F233" i="1"/>
  <c r="D233" i="1"/>
  <c r="I232" i="1"/>
  <c r="F232" i="1"/>
  <c r="D232" i="1"/>
  <c r="I231" i="1"/>
  <c r="F231" i="1"/>
  <c r="D231" i="1"/>
  <c r="I230" i="1"/>
  <c r="F230" i="1"/>
  <c r="D230" i="1"/>
  <c r="I229" i="1"/>
  <c r="F229" i="1"/>
  <c r="D229" i="1"/>
  <c r="I228" i="1"/>
  <c r="F228" i="1"/>
  <c r="D228" i="1"/>
  <c r="I227" i="1"/>
  <c r="F227" i="1"/>
  <c r="D227" i="1"/>
  <c r="I226" i="1"/>
  <c r="F226" i="1"/>
  <c r="D226" i="1"/>
  <c r="I225" i="1"/>
  <c r="F225" i="1"/>
  <c r="D225" i="1"/>
  <c r="I224" i="1"/>
  <c r="F224" i="1"/>
  <c r="D224" i="1"/>
  <c r="I223" i="1"/>
  <c r="F223" i="1"/>
  <c r="D223" i="1"/>
  <c r="I222" i="1"/>
  <c r="F222" i="1"/>
  <c r="D222" i="1"/>
  <c r="I221" i="1"/>
  <c r="F221" i="1"/>
  <c r="D221" i="1"/>
  <c r="I220" i="1"/>
  <c r="F220" i="1"/>
  <c r="D220" i="1"/>
  <c r="I219" i="1"/>
  <c r="F219" i="1"/>
  <c r="D219" i="1"/>
  <c r="I218" i="1"/>
  <c r="F218" i="1"/>
  <c r="D218" i="1"/>
  <c r="I217" i="1"/>
  <c r="F217" i="1"/>
  <c r="D217" i="1"/>
  <c r="I216" i="1"/>
  <c r="F216" i="1"/>
  <c r="D216" i="1"/>
  <c r="I215" i="1"/>
  <c r="F215" i="1"/>
  <c r="D215" i="1"/>
  <c r="I214" i="1"/>
  <c r="F214" i="1"/>
  <c r="D214" i="1"/>
  <c r="I213" i="1"/>
  <c r="F213" i="1"/>
  <c r="D213" i="1"/>
  <c r="I212" i="1"/>
  <c r="F212" i="1"/>
  <c r="D212" i="1"/>
  <c r="I211" i="1"/>
  <c r="F211" i="1"/>
  <c r="D211" i="1"/>
  <c r="I210" i="1"/>
  <c r="F210" i="1"/>
  <c r="D210" i="1"/>
  <c r="I209" i="1"/>
  <c r="F209" i="1"/>
  <c r="D209" i="1"/>
  <c r="I208" i="1"/>
  <c r="F208" i="1"/>
  <c r="D208" i="1"/>
  <c r="I207" i="1"/>
  <c r="F207" i="1"/>
  <c r="D207" i="1"/>
  <c r="I206" i="1"/>
  <c r="F206" i="1"/>
  <c r="D206" i="1"/>
  <c r="I205" i="1"/>
  <c r="F205" i="1"/>
  <c r="D205" i="1"/>
  <c r="I204" i="1"/>
  <c r="F204" i="1"/>
  <c r="D204" i="1"/>
  <c r="I203" i="1"/>
  <c r="F203" i="1"/>
  <c r="D203" i="1"/>
  <c r="I202" i="1"/>
  <c r="F202" i="1"/>
  <c r="D202" i="1"/>
  <c r="I201" i="1"/>
  <c r="F201" i="1"/>
  <c r="D201" i="1"/>
  <c r="I200" i="1"/>
  <c r="F200" i="1"/>
  <c r="D200" i="1"/>
  <c r="I199" i="1"/>
  <c r="F199" i="1"/>
  <c r="D199" i="1"/>
  <c r="I198" i="1"/>
  <c r="F198" i="1"/>
  <c r="D198" i="1"/>
  <c r="I197" i="1"/>
  <c r="F197" i="1"/>
  <c r="D197" i="1"/>
  <c r="I196" i="1"/>
  <c r="F196" i="1"/>
  <c r="D196" i="1"/>
  <c r="I195" i="1"/>
  <c r="F195" i="1"/>
  <c r="D195" i="1"/>
  <c r="I194" i="1"/>
  <c r="F194" i="1"/>
  <c r="D194" i="1"/>
  <c r="I193" i="1"/>
  <c r="F193" i="1"/>
  <c r="D193" i="1"/>
  <c r="I192" i="1"/>
  <c r="F192" i="1"/>
  <c r="D192" i="1"/>
  <c r="I191" i="1"/>
  <c r="F191" i="1"/>
  <c r="D191" i="1"/>
  <c r="I190" i="1"/>
  <c r="F190" i="1"/>
  <c r="D190" i="1"/>
  <c r="I189" i="1"/>
  <c r="F189" i="1"/>
  <c r="D189" i="1"/>
  <c r="I188" i="1"/>
  <c r="F188" i="1"/>
  <c r="D188" i="1"/>
  <c r="I187" i="1"/>
  <c r="F187" i="1"/>
  <c r="D187" i="1"/>
  <c r="I186" i="1"/>
  <c r="F186" i="1"/>
  <c r="D186" i="1"/>
  <c r="I185" i="1"/>
  <c r="F185" i="1"/>
  <c r="D185" i="1"/>
  <c r="I184" i="1"/>
  <c r="F184" i="1"/>
  <c r="D184" i="1"/>
  <c r="I183" i="1"/>
  <c r="F183" i="1"/>
  <c r="D183" i="1"/>
  <c r="I182" i="1"/>
  <c r="F182" i="1"/>
  <c r="D182" i="1"/>
  <c r="I181" i="1"/>
  <c r="F181" i="1"/>
  <c r="D181" i="1"/>
  <c r="I180" i="1"/>
  <c r="F180" i="1"/>
  <c r="D180" i="1"/>
  <c r="I179" i="1"/>
  <c r="F179" i="1"/>
  <c r="D179" i="1"/>
  <c r="I178" i="1"/>
  <c r="F178" i="1"/>
  <c r="D178" i="1"/>
  <c r="I177" i="1"/>
  <c r="F177" i="1"/>
  <c r="D177" i="1"/>
  <c r="I176" i="1"/>
  <c r="F176" i="1"/>
  <c r="D176" i="1"/>
  <c r="I175" i="1"/>
  <c r="F175" i="1"/>
  <c r="D175" i="1"/>
  <c r="I174" i="1"/>
  <c r="F174" i="1"/>
  <c r="D174" i="1"/>
  <c r="I173" i="1"/>
  <c r="F173" i="1"/>
  <c r="D173" i="1"/>
  <c r="I172" i="1"/>
  <c r="F172" i="1"/>
  <c r="D172" i="1"/>
  <c r="I171" i="1"/>
  <c r="F171" i="1"/>
  <c r="D171" i="1"/>
  <c r="I170" i="1"/>
  <c r="F170" i="1"/>
  <c r="D170" i="1"/>
  <c r="I169" i="1"/>
  <c r="F169" i="1"/>
  <c r="D169" i="1"/>
  <c r="I168" i="1"/>
  <c r="F168" i="1"/>
  <c r="D168" i="1"/>
  <c r="I167" i="1"/>
  <c r="F167" i="1"/>
  <c r="D167" i="1"/>
  <c r="I166" i="1"/>
  <c r="F166" i="1"/>
  <c r="D166" i="1"/>
  <c r="I165" i="1"/>
  <c r="F165" i="1"/>
  <c r="D165" i="1"/>
  <c r="I164" i="1"/>
  <c r="F164" i="1"/>
  <c r="D164" i="1"/>
  <c r="I163" i="1"/>
  <c r="F163" i="1"/>
  <c r="D163" i="1"/>
  <c r="I162" i="1"/>
  <c r="F162" i="1"/>
  <c r="D162" i="1"/>
  <c r="I161" i="1"/>
  <c r="F161" i="1"/>
  <c r="D161" i="1"/>
  <c r="I160" i="1"/>
  <c r="F160" i="1"/>
  <c r="D160" i="1"/>
  <c r="I159" i="1"/>
  <c r="F159" i="1"/>
  <c r="D159" i="1"/>
  <c r="I158" i="1"/>
  <c r="F158" i="1"/>
  <c r="D158" i="1"/>
  <c r="I157" i="1"/>
  <c r="F157" i="1"/>
  <c r="D157" i="1"/>
  <c r="I156" i="1"/>
  <c r="F156" i="1"/>
  <c r="D156" i="1"/>
  <c r="I155" i="1"/>
  <c r="F155" i="1"/>
  <c r="D155" i="1"/>
  <c r="I154" i="1"/>
  <c r="F154" i="1"/>
  <c r="D154" i="1"/>
  <c r="I153" i="1"/>
  <c r="F153" i="1"/>
  <c r="D153" i="1"/>
  <c r="I152" i="1"/>
  <c r="F152" i="1"/>
  <c r="D152" i="1"/>
  <c r="I151" i="1"/>
  <c r="F151" i="1"/>
  <c r="D151" i="1"/>
  <c r="I150" i="1"/>
  <c r="F150" i="1"/>
  <c r="D150" i="1"/>
  <c r="I149" i="1"/>
  <c r="F149" i="1"/>
  <c r="D149" i="1"/>
  <c r="I148" i="1"/>
  <c r="F148" i="1"/>
  <c r="D148" i="1"/>
  <c r="I147" i="1"/>
  <c r="F147" i="1"/>
  <c r="D147" i="1"/>
  <c r="I146" i="1"/>
  <c r="F146" i="1"/>
  <c r="D146" i="1"/>
  <c r="I145" i="1"/>
  <c r="F145" i="1"/>
  <c r="D145" i="1"/>
  <c r="I144" i="1"/>
  <c r="F144" i="1"/>
  <c r="D144" i="1"/>
  <c r="I143" i="1"/>
  <c r="F143" i="1"/>
  <c r="D143" i="1"/>
  <c r="I142" i="1"/>
  <c r="F142" i="1"/>
  <c r="D142" i="1"/>
  <c r="I141" i="1"/>
  <c r="F141" i="1"/>
  <c r="D141" i="1"/>
  <c r="I140" i="1"/>
  <c r="F140" i="1"/>
  <c r="D140" i="1"/>
  <c r="I139" i="1"/>
  <c r="F139" i="1"/>
  <c r="D139" i="1"/>
  <c r="I138" i="1"/>
  <c r="F138" i="1"/>
  <c r="D138" i="1"/>
  <c r="I137" i="1"/>
  <c r="F137" i="1"/>
  <c r="D137" i="1"/>
  <c r="I136" i="1"/>
  <c r="F136" i="1"/>
  <c r="D136" i="1"/>
  <c r="I135" i="1"/>
  <c r="F135" i="1"/>
  <c r="D135" i="1"/>
  <c r="I134" i="1"/>
  <c r="F134" i="1"/>
  <c r="D134" i="1"/>
  <c r="I133" i="1"/>
  <c r="F133" i="1"/>
  <c r="D133" i="1"/>
  <c r="I132" i="1"/>
  <c r="F132" i="1"/>
  <c r="D132" i="1"/>
  <c r="I131" i="1"/>
  <c r="F131" i="1"/>
  <c r="D131" i="1"/>
  <c r="I130" i="1"/>
  <c r="F130" i="1"/>
  <c r="D130" i="1"/>
  <c r="I129" i="1"/>
  <c r="F129" i="1"/>
  <c r="D129" i="1"/>
  <c r="I128" i="1"/>
  <c r="F128" i="1"/>
  <c r="D128" i="1"/>
  <c r="I127" i="1"/>
  <c r="F127" i="1"/>
  <c r="D127" i="1"/>
  <c r="I126" i="1"/>
  <c r="F126" i="1"/>
  <c r="D126" i="1"/>
  <c r="I125" i="1"/>
  <c r="F125" i="1"/>
  <c r="D125" i="1"/>
  <c r="I124" i="1"/>
  <c r="F124" i="1"/>
  <c r="D124" i="1"/>
  <c r="I123" i="1"/>
  <c r="F123" i="1"/>
  <c r="D123" i="1"/>
  <c r="I122" i="1"/>
  <c r="F122" i="1"/>
  <c r="D122" i="1"/>
  <c r="I121" i="1"/>
  <c r="F121" i="1"/>
  <c r="D121" i="1"/>
  <c r="I120" i="1"/>
  <c r="F120" i="1"/>
  <c r="D120" i="1"/>
  <c r="I119" i="1"/>
  <c r="F119" i="1"/>
  <c r="D119" i="1"/>
  <c r="I118" i="1"/>
  <c r="F118" i="1"/>
  <c r="D118" i="1"/>
  <c r="I117" i="1"/>
  <c r="F117" i="1"/>
  <c r="D117" i="1"/>
  <c r="I116" i="1"/>
  <c r="F116" i="1"/>
  <c r="D116" i="1"/>
  <c r="I115" i="1"/>
  <c r="F115" i="1"/>
  <c r="D115" i="1"/>
  <c r="I114" i="1"/>
  <c r="F114" i="1"/>
  <c r="D114" i="1"/>
  <c r="I113" i="1"/>
  <c r="F113" i="1"/>
  <c r="D113" i="1"/>
  <c r="I112" i="1"/>
  <c r="F112" i="1"/>
  <c r="D112" i="1"/>
  <c r="I111" i="1"/>
  <c r="F111" i="1"/>
  <c r="D111" i="1"/>
  <c r="I110" i="1"/>
  <c r="F110" i="1"/>
  <c r="D110" i="1"/>
  <c r="I109" i="1"/>
  <c r="F109" i="1"/>
  <c r="D109" i="1"/>
  <c r="I108" i="1"/>
  <c r="F108" i="1"/>
  <c r="D108" i="1"/>
  <c r="I107" i="1"/>
  <c r="F107" i="1"/>
  <c r="D107" i="1"/>
  <c r="I106" i="1"/>
  <c r="F106" i="1"/>
  <c r="D106" i="1"/>
  <c r="I105" i="1"/>
  <c r="F105" i="1"/>
  <c r="D105" i="1"/>
  <c r="I104" i="1"/>
  <c r="F104" i="1"/>
  <c r="D104" i="1"/>
  <c r="I103" i="1"/>
  <c r="F103" i="1"/>
  <c r="D103" i="1"/>
  <c r="I102" i="1"/>
  <c r="F102" i="1"/>
  <c r="D102" i="1"/>
  <c r="I101" i="1"/>
  <c r="F101" i="1"/>
  <c r="D101" i="1"/>
  <c r="I100" i="1"/>
  <c r="F100" i="1"/>
  <c r="D100" i="1"/>
  <c r="I99" i="1"/>
  <c r="F99" i="1"/>
  <c r="D99" i="1"/>
  <c r="I98" i="1"/>
  <c r="F98" i="1"/>
  <c r="D98" i="1"/>
  <c r="I97" i="1"/>
  <c r="F97" i="1"/>
  <c r="D97" i="1"/>
  <c r="I96" i="1"/>
  <c r="F96" i="1"/>
  <c r="D96" i="1"/>
  <c r="I95" i="1"/>
  <c r="F95" i="1"/>
  <c r="D95" i="1"/>
  <c r="I94" i="1"/>
  <c r="F94" i="1"/>
  <c r="D94" i="1"/>
  <c r="I93" i="1"/>
  <c r="F93" i="1"/>
  <c r="D93" i="1"/>
  <c r="I92" i="1"/>
  <c r="F92" i="1"/>
  <c r="D92" i="1"/>
  <c r="I91" i="1"/>
  <c r="F91" i="1"/>
  <c r="D91" i="1"/>
  <c r="I90" i="1"/>
  <c r="F90" i="1"/>
  <c r="D90" i="1"/>
  <c r="I89" i="1"/>
  <c r="F89" i="1"/>
  <c r="D89" i="1"/>
  <c r="I88" i="1"/>
  <c r="F88" i="1"/>
  <c r="D88" i="1"/>
  <c r="I87" i="1"/>
  <c r="F87" i="1"/>
  <c r="D87" i="1"/>
  <c r="I86" i="1"/>
  <c r="F86" i="1"/>
  <c r="D86" i="1"/>
  <c r="I85" i="1"/>
  <c r="F85" i="1"/>
  <c r="D85" i="1"/>
  <c r="I84" i="1"/>
  <c r="F84" i="1"/>
  <c r="D84" i="1"/>
  <c r="I83" i="1"/>
  <c r="F83" i="1"/>
  <c r="D83" i="1"/>
  <c r="I82" i="1"/>
  <c r="F82" i="1"/>
  <c r="D82" i="1"/>
  <c r="I81" i="1"/>
  <c r="F81" i="1"/>
  <c r="D81" i="1"/>
  <c r="I80" i="1"/>
  <c r="F80" i="1"/>
  <c r="D80" i="1"/>
  <c r="I79" i="1"/>
  <c r="F79" i="1"/>
  <c r="D79" i="1"/>
  <c r="I78" i="1"/>
  <c r="F78" i="1"/>
  <c r="D78" i="1"/>
  <c r="I77" i="1"/>
  <c r="F77" i="1"/>
  <c r="D77" i="1"/>
  <c r="I76" i="1"/>
  <c r="F76" i="1"/>
  <c r="D76" i="1"/>
  <c r="I75" i="1"/>
  <c r="F75" i="1"/>
  <c r="D75" i="1"/>
  <c r="I74" i="1"/>
  <c r="F74" i="1"/>
  <c r="D74" i="1"/>
  <c r="I73" i="1"/>
  <c r="F73" i="1"/>
  <c r="D73" i="1"/>
  <c r="I72" i="1"/>
  <c r="F72" i="1"/>
  <c r="D72" i="1"/>
  <c r="I71" i="1"/>
  <c r="F71" i="1"/>
  <c r="D71" i="1"/>
  <c r="I70" i="1"/>
  <c r="F70" i="1"/>
  <c r="D70" i="1"/>
  <c r="I69" i="1"/>
  <c r="F69" i="1"/>
  <c r="D69" i="1"/>
  <c r="I68" i="1"/>
  <c r="F68" i="1"/>
  <c r="D68" i="1"/>
  <c r="I67" i="1"/>
  <c r="F67" i="1"/>
  <c r="D67" i="1"/>
  <c r="I66" i="1"/>
  <c r="F66" i="1"/>
  <c r="D66" i="1"/>
  <c r="I65" i="1"/>
  <c r="F65" i="1"/>
  <c r="D65" i="1"/>
  <c r="I64" i="1"/>
  <c r="F64" i="1"/>
  <c r="D64" i="1"/>
  <c r="I63" i="1"/>
  <c r="F63" i="1"/>
  <c r="D63" i="1"/>
  <c r="I62" i="1"/>
  <c r="F62" i="1"/>
  <c r="D62" i="1"/>
  <c r="I61" i="1"/>
  <c r="F61" i="1"/>
  <c r="D61" i="1"/>
  <c r="I60" i="1"/>
  <c r="F60" i="1"/>
  <c r="D60" i="1"/>
  <c r="I59" i="1"/>
  <c r="F59" i="1"/>
  <c r="D59" i="1"/>
  <c r="I58" i="1"/>
  <c r="F58" i="1"/>
  <c r="D58" i="1"/>
  <c r="I57" i="1"/>
  <c r="F57" i="1"/>
  <c r="D57" i="1"/>
  <c r="I56" i="1"/>
  <c r="F56" i="1"/>
  <c r="D56" i="1"/>
  <c r="I55" i="1"/>
  <c r="F55" i="1"/>
  <c r="D55" i="1"/>
  <c r="I54" i="1"/>
  <c r="F54" i="1"/>
  <c r="D54" i="1"/>
  <c r="I53" i="1"/>
  <c r="F53" i="1"/>
  <c r="D53" i="1"/>
  <c r="I52" i="1"/>
  <c r="F52" i="1"/>
  <c r="D52" i="1"/>
  <c r="I51" i="1"/>
  <c r="F51" i="1"/>
  <c r="D51" i="1"/>
  <c r="I50" i="1"/>
  <c r="F50" i="1"/>
  <c r="D50" i="1"/>
  <c r="I49" i="1"/>
  <c r="F49" i="1"/>
  <c r="D49" i="1"/>
  <c r="I48" i="1"/>
  <c r="F48" i="1"/>
  <c r="D48" i="1"/>
  <c r="I47" i="1"/>
  <c r="F47" i="1"/>
  <c r="D47" i="1"/>
  <c r="I46" i="1"/>
  <c r="F46" i="1"/>
  <c r="D46" i="1"/>
  <c r="I45" i="1"/>
  <c r="F45" i="1"/>
  <c r="D45" i="1"/>
  <c r="I44" i="1"/>
  <c r="F44" i="1"/>
  <c r="D44" i="1"/>
  <c r="I43" i="1"/>
  <c r="F43" i="1"/>
  <c r="D43" i="1"/>
  <c r="I42" i="1"/>
  <c r="F42" i="1"/>
  <c r="D42" i="1"/>
  <c r="I41" i="1"/>
  <c r="F41" i="1"/>
  <c r="D41" i="1"/>
  <c r="I40" i="1"/>
  <c r="F40" i="1"/>
  <c r="D40" i="1"/>
  <c r="I39" i="1"/>
  <c r="F39" i="1"/>
  <c r="D39" i="1"/>
  <c r="I38" i="1"/>
  <c r="F38" i="1"/>
  <c r="D38" i="1"/>
  <c r="I37" i="1"/>
  <c r="F37" i="1"/>
  <c r="D37" i="1"/>
  <c r="I36" i="1"/>
  <c r="F36" i="1"/>
  <c r="D36" i="1"/>
  <c r="I35" i="1"/>
  <c r="F35" i="1"/>
  <c r="D35" i="1"/>
  <c r="I34" i="1"/>
  <c r="F34" i="1"/>
  <c r="D34" i="1"/>
  <c r="I33" i="1"/>
  <c r="F33" i="1"/>
  <c r="D33" i="1"/>
  <c r="I32" i="1"/>
  <c r="F32" i="1"/>
  <c r="D32" i="1"/>
  <c r="I31" i="1"/>
  <c r="F31" i="1"/>
  <c r="D31" i="1"/>
  <c r="I30" i="1"/>
  <c r="F30" i="1"/>
  <c r="D30" i="1"/>
  <c r="I29" i="1"/>
  <c r="F29" i="1"/>
  <c r="D29" i="1"/>
  <c r="I28" i="1"/>
  <c r="F28" i="1"/>
  <c r="D28" i="1"/>
  <c r="I27" i="1"/>
  <c r="F27" i="1"/>
  <c r="D27" i="1"/>
  <c r="I26" i="1"/>
  <c r="F26" i="1"/>
  <c r="D26" i="1"/>
  <c r="I25" i="1"/>
  <c r="F25" i="1"/>
  <c r="D25" i="1"/>
  <c r="I24" i="1"/>
  <c r="F24" i="1"/>
  <c r="D24" i="1"/>
  <c r="I23" i="1"/>
  <c r="F23" i="1"/>
  <c r="D23" i="1"/>
  <c r="I22" i="1"/>
  <c r="F22" i="1"/>
  <c r="D22" i="1"/>
  <c r="I21" i="1"/>
  <c r="F21" i="1"/>
  <c r="D21" i="1"/>
  <c r="I20" i="1"/>
  <c r="F20" i="1"/>
  <c r="D20" i="1"/>
  <c r="I19" i="1"/>
  <c r="F19" i="1"/>
  <c r="D19" i="1"/>
  <c r="I18" i="1"/>
  <c r="F18" i="1"/>
  <c r="D18" i="1"/>
  <c r="I17" i="1"/>
  <c r="F17" i="1"/>
  <c r="D17" i="1"/>
  <c r="I16" i="1"/>
  <c r="F16" i="1"/>
  <c r="D16" i="1"/>
  <c r="I15" i="1"/>
  <c r="F15" i="1"/>
  <c r="D15" i="1"/>
  <c r="I14" i="1"/>
  <c r="F14" i="1"/>
  <c r="D14" i="1"/>
  <c r="I13" i="1"/>
  <c r="F13" i="1"/>
  <c r="D13" i="1"/>
  <c r="I12" i="1"/>
  <c r="F12" i="1"/>
  <c r="D12" i="1"/>
  <c r="I11" i="1"/>
  <c r="F11" i="1"/>
  <c r="D11" i="1"/>
  <c r="I10" i="1"/>
  <c r="F10" i="1"/>
  <c r="D10" i="1"/>
  <c r="I9" i="1"/>
  <c r="F9" i="1"/>
  <c r="D9" i="1"/>
  <c r="I8" i="1"/>
  <c r="F8" i="1"/>
  <c r="D8" i="1"/>
  <c r="I7" i="1"/>
  <c r="F7" i="1"/>
  <c r="D7" i="1"/>
  <c r="I6" i="1"/>
  <c r="F6" i="1"/>
  <c r="D6" i="1"/>
  <c r="I5" i="1"/>
  <c r="F5" i="1"/>
  <c r="D5" i="1"/>
</calcChain>
</file>

<file path=xl/sharedStrings.xml><?xml version="1.0" encoding="utf-8"?>
<sst xmlns="http://schemas.openxmlformats.org/spreadsheetml/2006/main" count="250" uniqueCount="248">
  <si>
    <t>31.08.2026 Konsolide Ülkelere Göre İhracat  (1000 $)</t>
  </si>
  <si>
    <t>1 - 31 AĞUSTOS</t>
  </si>
  <si>
    <t>1 - 31 TEMMUZ</t>
  </si>
  <si>
    <t>1 OCAK  -  31 AĞUSTOS</t>
  </si>
  <si>
    <t>ULKE</t>
  </si>
  <si>
    <t>DEĞ.</t>
  </si>
  <si>
    <t>ABD</t>
  </si>
  <si>
    <t>ABD KÜÇÜK OUT.ADL.</t>
  </si>
  <si>
    <t>ABD VİRJİN ADALARI</t>
  </si>
  <si>
    <t>AFGANİSTAN</t>
  </si>
  <si>
    <t>AHL SERBEST BÖLGESİ</t>
  </si>
  <si>
    <t>ALMANYA</t>
  </si>
  <si>
    <t>AMERİKAN SAMOASI</t>
  </si>
  <si>
    <t>ANDORRA</t>
  </si>
  <si>
    <t>ANGOLA</t>
  </si>
  <si>
    <t>ANGUİLLA</t>
  </si>
  <si>
    <t>ANTALYA SERBEST BÖLGESİ</t>
  </si>
  <si>
    <t>ANTARTİKA</t>
  </si>
  <si>
    <t>ANTİGUA VE BARBUDA</t>
  </si>
  <si>
    <t>ARJANTİN</t>
  </si>
  <si>
    <t>ARNAVUTLUK</t>
  </si>
  <si>
    <t>ARUBA</t>
  </si>
  <si>
    <t>AVUSTRALYA</t>
  </si>
  <si>
    <t>AVUSTURYA</t>
  </si>
  <si>
    <t>AZERBAYCAN</t>
  </si>
  <si>
    <t>BAE</t>
  </si>
  <si>
    <t>BAHAMALAR</t>
  </si>
  <si>
    <t>BAHREYN</t>
  </si>
  <si>
    <t>BANGLADEŞ</t>
  </si>
  <si>
    <t>BARBADOS</t>
  </si>
  <si>
    <t>BATI ANADOLU SERBEST BÖLGESİ</t>
  </si>
  <si>
    <t>BELARUS</t>
  </si>
  <si>
    <t>BELÇİKA</t>
  </si>
  <si>
    <t>BELİRLENEMEYEN ÜLKE VE BÖLGELER</t>
  </si>
  <si>
    <t>BELİZE</t>
  </si>
  <si>
    <t>BENİN</t>
  </si>
  <si>
    <t>BERMUDA</t>
  </si>
  <si>
    <t>BİRLEŞİK KRALLIK</t>
  </si>
  <si>
    <t>BOLİVYA</t>
  </si>
  <si>
    <t>BOSNA-HERSEK</t>
  </si>
  <si>
    <t>BOTSVANA</t>
  </si>
  <si>
    <t>BREZİLYA</t>
  </si>
  <si>
    <t>BRİTANYA HİNT OKYANUSU TOPRAKLARI</t>
  </si>
  <si>
    <t>BRİTANYA VİRJİN AD.</t>
  </si>
  <si>
    <t>BRUNEY</t>
  </si>
  <si>
    <t>BULGARİSTAN</t>
  </si>
  <si>
    <t>BURKİNA FASO</t>
  </si>
  <si>
    <t>BURSA SERBEST BÖLGESİ</t>
  </si>
  <si>
    <t>BURUNDİ</t>
  </si>
  <si>
    <t>BUTAN</t>
  </si>
  <si>
    <t>CABO VERDE</t>
  </si>
  <si>
    <t>CAYMAN ADALARI</t>
  </si>
  <si>
    <t>CEBELİTARIK</t>
  </si>
  <si>
    <t>CEZAYİR</t>
  </si>
  <si>
    <t>CİBUTİ</t>
  </si>
  <si>
    <t>COOK ADALARI</t>
  </si>
  <si>
    <t>ÇAD</t>
  </si>
  <si>
    <t>ÇEKYA</t>
  </si>
  <si>
    <t>ÇİN</t>
  </si>
  <si>
    <t>ÇORLU AVRUPA SERBEST BÖLGESİ</t>
  </si>
  <si>
    <t>DANİMARKA</t>
  </si>
  <si>
    <t>DENİZLİ SERBEST BÖLGESİ</t>
  </si>
  <si>
    <t>DOĞU TİMUR</t>
  </si>
  <si>
    <t>DOMİNİK</t>
  </si>
  <si>
    <t>DOMİNİK CUMHURİYETİ</t>
  </si>
  <si>
    <t>EGE SERBEST BÖLGESİ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</si>
  <si>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</si>
  <si>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</si>
  <si>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</si>
  <si>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</si>
  <si>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</si>
  <si>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</si>
  <si>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</si>
  <si>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</si>
  <si>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FALKLAND ADALARI</t>
  </si>
  <si>
    <t>FAROE ADALARI</t>
  </si>
  <si>
    <t>FAS</t>
  </si>
  <si>
    <t>FİJİ</t>
  </si>
  <si>
    <t>FİLİPİNLER</t>
  </si>
  <si>
    <t>FİLİSTİN DEVLETİ</t>
  </si>
  <si>
    <t>FİNLANDİYA</t>
  </si>
  <si>
    <t>FRANSA</t>
  </si>
  <si>
    <t>FRANSA GÜNEY BÖLGESİ</t>
  </si>
  <si>
    <t>FRANSIZ POLİNEZYASI</t>
  </si>
  <si>
    <t>GABON</t>
  </si>
  <si>
    <t>GAMBİYA</t>
  </si>
  <si>
    <t>GANA</t>
  </si>
  <si>
    <t>GAZİANTEP SERBEST BÖLGESİ</t>
  </si>
  <si>
    <t>GİNE</t>
  </si>
  <si>
    <t>GİNE BİSSAU</t>
  </si>
  <si>
    <t>GRENADA</t>
  </si>
  <si>
    <t>GRÖNLAND</t>
  </si>
  <si>
    <t>GUAM</t>
  </si>
  <si>
    <t>GUATEMALA</t>
  </si>
  <si>
    <t>GUYANA</t>
  </si>
  <si>
    <t>GÜNEY AFRİKA CUMHURİYETİ</t>
  </si>
  <si>
    <t>GÜNEY KIBRIS RUM YÖNETİMİ</t>
  </si>
  <si>
    <t>GÜNEY KORE</t>
  </si>
  <si>
    <t>GÜNEY SUDAN</t>
  </si>
  <si>
    <t>GÜRCİSTAN</t>
  </si>
  <si>
    <t>HAİTİ</t>
  </si>
  <si>
    <t>HIRVATİSTAN</t>
  </si>
  <si>
    <t>HİNDİSTAN</t>
  </si>
  <si>
    <t>HOLLANDA</t>
  </si>
  <si>
    <t>HONDURAS</t>
  </si>
  <si>
    <t>HONG KONG</t>
  </si>
  <si>
    <t>IRAK</t>
  </si>
  <si>
    <t>İRAN</t>
  </si>
  <si>
    <t>İRLANDA</t>
  </si>
  <si>
    <t>İSPANYA</t>
  </si>
  <si>
    <t>İSRAİL</t>
  </si>
  <si>
    <t>İSTANBUL ENDÜSTRİ VE TİC.SERB.BÖL.</t>
  </si>
  <si>
    <t>İSVEÇ</t>
  </si>
  <si>
    <t>İSVİÇRE</t>
  </si>
  <si>
    <t>İTALYA</t>
  </si>
  <si>
    <t>İZLANDA</t>
  </si>
  <si>
    <t>İZMİR SERBEST BÖLGESİ</t>
  </si>
  <si>
    <t>JAMAİKA</t>
  </si>
  <si>
    <t>JAPONYA</t>
  </si>
  <si>
    <t>KAMBOÇYA</t>
  </si>
  <si>
    <t>KAMERUN</t>
  </si>
  <si>
    <t>KANADA</t>
  </si>
  <si>
    <t>KARADAĞ</t>
  </si>
  <si>
    <t>KATAR</t>
  </si>
  <si>
    <t>KAYSERİ SERBEST BÖLGESİ</t>
  </si>
  <si>
    <t>KAZAKİSTAN</t>
  </si>
  <si>
    <t>KENYA</t>
  </si>
  <si>
    <t>KIRGIZİSTAN</t>
  </si>
  <si>
    <t>KİRİBATİ</t>
  </si>
  <si>
    <t>KOCAELİ SERBEST BÖLGESİ</t>
  </si>
  <si>
    <t>KOLOMBİYA</t>
  </si>
  <si>
    <t>KOMORLAR BİRLİĞİ</t>
  </si>
  <si>
    <t>KONGO</t>
  </si>
  <si>
    <t>KONGO DEMOKRATİK CUMHURİYETİ</t>
  </si>
  <si>
    <t>KOSOVA</t>
  </si>
  <si>
    <t>KOSTARİKA</t>
  </si>
  <si>
    <t>KOTDİVUAR</t>
  </si>
  <si>
    <t>KUVEYT</t>
  </si>
  <si>
    <t>KUZEY KIBRIS TÜRK CUM.</t>
  </si>
  <si>
    <t>KUZEY KORE</t>
  </si>
  <si>
    <t>KUZEY MARİANA ADALARI</t>
  </si>
  <si>
    <t>KÜBA</t>
  </si>
  <si>
    <t>LAOS</t>
  </si>
  <si>
    <t>LESOTHO</t>
  </si>
  <si>
    <t>LETONYA</t>
  </si>
  <si>
    <t>LİBERYA</t>
  </si>
  <si>
    <t>LİBYA</t>
  </si>
  <si>
    <t>LİECHTENSTEİN</t>
  </si>
  <si>
    <t>LİTVANYA</t>
  </si>
  <si>
    <t>LÜBNAN</t>
  </si>
  <si>
    <t>LÜKSEMBURG</t>
  </si>
  <si>
    <t>MACARİSTAN</t>
  </si>
  <si>
    <t>MADAGASKAR</t>
  </si>
  <si>
    <t>MAKAO</t>
  </si>
  <si>
    <t>MAKEDONYA</t>
  </si>
  <si>
    <t>MALAVİ</t>
  </si>
  <si>
    <t>MALDİVLER</t>
  </si>
  <si>
    <t>MALEZYA</t>
  </si>
  <si>
    <t>MALİ</t>
  </si>
  <si>
    <t>MALTA</t>
  </si>
  <si>
    <t>MARŞAL ADALARI</t>
  </si>
  <si>
    <t>MAURİTİUS</t>
  </si>
  <si>
    <t>MAYOTTE</t>
  </si>
  <si>
    <t>MEKSİKA</t>
  </si>
  <si>
    <t>MERSİN SERBEST BÖLGESİ</t>
  </si>
  <si>
    <t>MISIR</t>
  </si>
  <si>
    <t>MİKRONEZYA</t>
  </si>
  <si>
    <t>MOĞOLİSTAN</t>
  </si>
  <si>
    <t>MOLDOVA</t>
  </si>
  <si>
    <t>MONTSERRAT</t>
  </si>
  <si>
    <t>MORİTANYA</t>
  </si>
  <si>
    <t>MOZAMBİK</t>
  </si>
  <si>
    <t>MYANMAR</t>
  </si>
  <si>
    <t>NAMİBYA</t>
  </si>
  <si>
    <t>NAURU</t>
  </si>
  <si>
    <t>NEPAL</t>
  </si>
  <si>
    <t>NİJER</t>
  </si>
  <si>
    <t>NİJERYA</t>
  </si>
  <si>
    <t>NİKARAGUA</t>
  </si>
  <si>
    <t>NİUE</t>
  </si>
  <si>
    <t>NORVEÇ</t>
  </si>
  <si>
    <t>ORTA AFRİKA CUMHURİYETİ</t>
  </si>
  <si>
    <t>ÖZBEKİSTAN</t>
  </si>
  <si>
    <t>PAKİSTAN</t>
  </si>
  <si>
    <t>PALAU</t>
  </si>
  <si>
    <t>PANAMA</t>
  </si>
  <si>
    <t>PAPUA YENİ GİNE</t>
  </si>
  <si>
    <t>PARAGUAY</t>
  </si>
  <si>
    <t>PERU</t>
  </si>
  <si>
    <t>POLONYA</t>
  </si>
  <si>
    <t>PORTEKİZ</t>
  </si>
  <si>
    <t>ROMANYA</t>
  </si>
  <si>
    <t>RUANDA</t>
  </si>
  <si>
    <t>RUSYA FEDERASYONU</t>
  </si>
  <si>
    <t>SAMOA</t>
  </si>
  <si>
    <t>SAMSUN SERBEST BÖLGESİ</t>
  </si>
  <si>
    <t>SAN MARİNO</t>
  </si>
  <si>
    <t>SAO TOME VE PRİNSİPE</t>
  </si>
  <si>
    <t>SENEGAL</t>
  </si>
  <si>
    <t>SEYŞELLER</t>
  </si>
  <si>
    <t>SIRBİSTAN</t>
  </si>
  <si>
    <t>SİERRA LEONE</t>
  </si>
  <si>
    <t>SİNGAPUR</t>
  </si>
  <si>
    <t>SLOVAKYA</t>
  </si>
  <si>
    <t>SLOVENYA</t>
  </si>
  <si>
    <t>SOLOMON ADALARI</t>
  </si>
  <si>
    <t>SOMALİ</t>
  </si>
  <si>
    <t>SRİ LANKA</t>
  </si>
  <si>
    <t>ST. KİTTS VE NEVİS</t>
  </si>
  <si>
    <t>ST. LUCİA</t>
  </si>
  <si>
    <t>ST. VİNCENT VE GRENADİNES</t>
  </si>
  <si>
    <t>SUDAN</t>
  </si>
  <si>
    <t>SURİNAM</t>
  </si>
  <si>
    <t>SURİYE</t>
  </si>
  <si>
    <t>SUUDİ ARABİSTAN</t>
  </si>
  <si>
    <t>SVAZİLAND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</si>
  <si>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</si>
  <si>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</si>
  <si>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</si>
  <si>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</si>
  <si>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</si>
  <si>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</si>
  <si>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</si>
  <si>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TRABZON SERBEST BÖLGESİ</t>
  </si>
  <si>
    <t>TRAKYA SERBEST BÖLGESİ</t>
  </si>
  <si>
    <t>TRİNİDAD VE TOBAGO</t>
  </si>
  <si>
    <t>TUNUS</t>
  </si>
  <si>
    <t>TUVALU</t>
  </si>
  <si>
    <t>TÜBİTAK MAM TEKNOLOJİ SERBEST BÖLGESİ</t>
  </si>
  <si>
    <t>TÜRK VE CAİCOS AD.</t>
  </si>
  <si>
    <t>TÜRKMENİSTAN</t>
  </si>
  <si>
    <t>UGANDA</t>
  </si>
  <si>
    <t>UKRAYNA</t>
  </si>
  <si>
    <t>UMMAN</t>
  </si>
  <si>
    <t>URUGUAY</t>
  </si>
  <si>
    <t>ÜRDÜN</t>
  </si>
  <si>
    <t>VALLİS VE FUTUNA</t>
  </si>
  <si>
    <t>VANUATU</t>
  </si>
  <si>
    <t>VENEZUELA</t>
  </si>
  <si>
    <t>VİETNAM</t>
  </si>
  <si>
    <t>YEMEN</t>
  </si>
  <si>
    <t>YENİ KALEDONYA</t>
  </si>
  <si>
    <t>YENİ ZELANDA</t>
  </si>
  <si>
    <t>YUMURTALIK SERBEST BÖLGESİ</t>
  </si>
  <si>
    <t>YUNANİSTAN</t>
  </si>
  <si>
    <t>ZAMBİA</t>
  </si>
  <si>
    <t>ZİMBABVE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</si>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</sst>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5325AB33-2A37-42B4-ACD3-4288E52344CF}"/>
    <cellStyle name="Normal 2 2" xfId="1" xr:uid="{C2E387D5-8FFB-40BB-B0E6-A5BA81164952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4A69-C700-4BB3-829A-9511C9BA2A1F}">
  <sheetPr codeName="Sayfa7"/>
  <dimension ref="A1:I246"/>
  <sheetViews>
    <sheetView tabSelected="1" workbookViewId="0">
      <selection activeCell="E21" sqref="E21"/>
    </sheetView>
  </sheetViews>
  <sheetFormatPr defaultColWidth="9.109375" defaultRowHeight="13.2" x14ac:dyDescent="0.25"/>
  <cols>
    <col min="1" max="1" width="42.33203125" style="3" bestFit="1" customWidth="1"/>
    <col min="2" max="2" width="12.6640625" style="3" customWidth="1"/>
    <col min="3" max="3" width="14.109375" style="3" customWidth="1"/>
    <col min="4" max="4" width="12.33203125" style="3" bestFit="1" customWidth="1"/>
    <col min="5" max="5" width="12.6640625" style="3" customWidth="1"/>
    <col min="6" max="6" width="12.33203125" style="3" bestFit="1" customWidth="1"/>
    <col min="7" max="7" width="13.6640625" style="3" customWidth="1"/>
    <col min="8" max="8" width="13.88671875" style="3" bestFit="1" customWidth="1"/>
    <col min="9" max="9" width="12.33203125" style="3" bestFit="1" customWidth="1"/>
    <col min="10" max="16384" width="9.109375" style="3"/>
  </cols>
  <sheetData>
    <row r="1" spans="1:9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9" x14ac:dyDescent="0.25">
      <c r="B3" s="4" t="s">
        <v>1</v>
      </c>
      <c r="C3" s="4"/>
      <c r="D3" s="4"/>
      <c r="E3" s="4" t="s">
        <v>2</v>
      </c>
      <c r="F3" s="4"/>
      <c r="G3" s="4" t="s">
        <v>3</v>
      </c>
      <c r="H3" s="4"/>
      <c r="I3" s="4"/>
    </row>
    <row r="4" spans="1:9" x14ac:dyDescent="0.25">
      <c r="A4" s="5" t="s">
        <v>4</v>
      </c>
      <c r="B4" s="6">
        <v>2025</v>
      </c>
      <c r="C4" s="6">
        <v>2026</v>
      </c>
      <c r="D4" s="7" t="s">
        <v>5</v>
      </c>
      <c r="E4" s="6">
        <v>2026</v>
      </c>
      <c r="F4" s="7" t="s">
        <v>5</v>
      </c>
      <c r="G4" s="6">
        <v>2025</v>
      </c>
      <c r="H4" s="6">
        <v>2026</v>
      </c>
      <c r="I4" s="7" t="s">
        <v>5</v>
      </c>
    </row>
    <row r="5" spans="1:9" x14ac:dyDescent="0.25">
      <c r="A5" s="3" t="s">
        <v>6</v>
      </c>
      <c r="B5" s="8">
        <v>997177.81726000004</v>
      </c>
      <c r="C5" s="8">
        <v>1387443.5822099999</v>
      </c>
      <c r="D5" s="9">
        <f t="shared" ref="D5:D68" si="0">IF(B5=0,"",(C5/B5-1))</f>
        <v>0.3913702834087851</v>
      </c>
      <c r="E5" s="8">
        <v>1280012.8062400001</v>
      </c>
      <c r="F5" s="9">
        <f t="shared" ref="F5:F68" si="1">IF(E5=0,"",(C5/E5-1))</f>
        <v>8.3929454022866112E-2</v>
      </c>
      <c r="G5" s="8">
        <v>8535644.4518100005</v>
      </c>
      <c r="H5" s="8">
        <v>9636664.4194399994</v>
      </c>
      <c r="I5" s="9">
        <f t="shared" ref="I5:I68" si="2">IF(G5=0,"",(H5/G5-1))</f>
        <v>0.12899084232550551</v>
      </c>
    </row>
    <row r="6" spans="1:9" x14ac:dyDescent="0.25">
      <c r="A6" s="3" t="s">
        <v>7</v>
      </c>
      <c r="B6" s="8">
        <v>0</v>
      </c>
      <c r="C6" s="8">
        <v>0</v>
      </c>
      <c r="D6" s="9" t="str">
        <f t="shared" si="0"/>
        <v/>
      </c>
      <c r="E6" s="8">
        <v>0</v>
      </c>
      <c r="F6" s="9" t="str">
        <f t="shared" si="1"/>
        <v/>
      </c>
      <c r="G6" s="8">
        <v>0</v>
      </c>
      <c r="H6" s="8">
        <v>19.597999999999999</v>
      </c>
      <c r="I6" s="9" t="str">
        <f t="shared" si="2"/>
        <v/>
      </c>
    </row>
    <row r="7" spans="1:9" x14ac:dyDescent="0.25">
      <c r="A7" s="3" t="s">
        <v>8</v>
      </c>
      <c r="B7" s="8">
        <v>0.41236</v>
      </c>
      <c r="C7" s="8">
        <v>58.982559999999999</v>
      </c>
      <c r="D7" s="9">
        <f t="shared" si="0"/>
        <v>142.03656998738967</v>
      </c>
      <c r="E7" s="8">
        <v>25.464120000000001</v>
      </c>
      <c r="F7" s="9">
        <f t="shared" si="1"/>
        <v>1.3163007400216462</v>
      </c>
      <c r="G7" s="8">
        <v>152.19318000000001</v>
      </c>
      <c r="H7" s="8">
        <v>138.43917999999999</v>
      </c>
      <c r="I7" s="9">
        <f t="shared" si="2"/>
        <v>-9.037198644512201E-2</v>
      </c>
    </row>
    <row r="8" spans="1:9" x14ac:dyDescent="0.25">
      <c r="A8" s="3" t="s">
        <v>9</v>
      </c>
      <c r="B8" s="8">
        <v>14806.416300000001</v>
      </c>
      <c r="C8" s="8">
        <v>21975.47496</v>
      </c>
      <c r="D8" s="9">
        <f t="shared" si="0"/>
        <v>0.48418594444085694</v>
      </c>
      <c r="E8" s="8">
        <v>28989.02763</v>
      </c>
      <c r="F8" s="9">
        <f t="shared" si="1"/>
        <v>-0.2419381829400119</v>
      </c>
      <c r="G8" s="8">
        <v>101370.5233</v>
      </c>
      <c r="H8" s="8">
        <v>151405.46750999999</v>
      </c>
      <c r="I8" s="9">
        <f t="shared" si="2"/>
        <v>0.49358474812174502</v>
      </c>
    </row>
    <row r="9" spans="1:9" x14ac:dyDescent="0.25">
      <c r="A9" s="3" t="s">
        <v>10</v>
      </c>
      <c r="B9" s="8">
        <v>1636.2521300000001</v>
      </c>
      <c r="C9" s="8">
        <v>3769.8424300000001</v>
      </c>
      <c r="D9" s="9">
        <f t="shared" si="0"/>
        <v>1.3039495936362813</v>
      </c>
      <c r="E9" s="8">
        <v>4101.5999300000003</v>
      </c>
      <c r="F9" s="9">
        <f t="shared" si="1"/>
        <v>-8.088489995658843E-2</v>
      </c>
      <c r="G9" s="8">
        <v>17076.996810000001</v>
      </c>
      <c r="H9" s="8">
        <v>23228.80241</v>
      </c>
      <c r="I9" s="9">
        <f t="shared" si="2"/>
        <v>0.3602393130622128</v>
      </c>
    </row>
    <row r="10" spans="1:9" x14ac:dyDescent="0.25">
      <c r="A10" s="3" t="s">
        <v>11</v>
      </c>
      <c r="B10" s="8">
        <v>1589332.54049</v>
      </c>
      <c r="C10" s="8">
        <v>1581264.31831</v>
      </c>
      <c r="D10" s="9">
        <f t="shared" si="0"/>
        <v>-5.0764846087607562E-3</v>
      </c>
      <c r="E10" s="8">
        <v>1887161.4923</v>
      </c>
      <c r="F10" s="9">
        <f t="shared" si="1"/>
        <v>-0.16209379813975766</v>
      </c>
      <c r="G10" s="8">
        <v>13084263.25374</v>
      </c>
      <c r="H10" s="8">
        <v>13576381.323829999</v>
      </c>
      <c r="I10" s="9">
        <f t="shared" si="2"/>
        <v>3.7611446708650798E-2</v>
      </c>
    </row>
    <row r="11" spans="1:9" x14ac:dyDescent="0.25">
      <c r="A11" s="3" t="s">
        <v>12</v>
      </c>
      <c r="B11" s="8">
        <v>0</v>
      </c>
      <c r="C11" s="8">
        <v>0</v>
      </c>
      <c r="D11" s="9" t="str">
        <f t="shared" si="0"/>
        <v/>
      </c>
      <c r="E11" s="8">
        <v>0</v>
      </c>
      <c r="F11" s="9" t="str">
        <f t="shared" si="1"/>
        <v/>
      </c>
      <c r="G11" s="8">
        <v>196.43402</v>
      </c>
      <c r="H11" s="8">
        <v>32.758609999999997</v>
      </c>
      <c r="I11" s="9">
        <f t="shared" si="2"/>
        <v>-0.83323352034438847</v>
      </c>
    </row>
    <row r="12" spans="1:9" x14ac:dyDescent="0.25">
      <c r="A12" s="3" t="s">
        <v>13</v>
      </c>
      <c r="B12" s="8">
        <v>6.9323100000000002</v>
      </c>
      <c r="C12" s="8">
        <v>68.461529999999996</v>
      </c>
      <c r="D12" s="9">
        <f t="shared" si="0"/>
        <v>8.8757167524245162</v>
      </c>
      <c r="E12" s="8">
        <v>92.402640000000005</v>
      </c>
      <c r="F12" s="9">
        <f t="shared" si="1"/>
        <v>-0.25909551934879793</v>
      </c>
      <c r="G12" s="8">
        <v>325.29817000000003</v>
      </c>
      <c r="H12" s="8">
        <v>213.94041000000001</v>
      </c>
      <c r="I12" s="9">
        <f t="shared" si="2"/>
        <v>-0.34232519660347305</v>
      </c>
    </row>
    <row r="13" spans="1:9" x14ac:dyDescent="0.25">
      <c r="A13" s="3" t="s">
        <v>14</v>
      </c>
      <c r="B13" s="8">
        <v>10860.721149999999</v>
      </c>
      <c r="C13" s="8">
        <v>10692.18245</v>
      </c>
      <c r="D13" s="9">
        <f t="shared" si="0"/>
        <v>-1.5518186837896963E-2</v>
      </c>
      <c r="E13" s="8">
        <v>11563.08301</v>
      </c>
      <c r="F13" s="9">
        <f t="shared" si="1"/>
        <v>-7.5317331826367351E-2</v>
      </c>
      <c r="G13" s="8">
        <v>65694.674310000002</v>
      </c>
      <c r="H13" s="8">
        <v>73991.585420000003</v>
      </c>
      <c r="I13" s="9">
        <f t="shared" si="2"/>
        <v>0.12629503376253215</v>
      </c>
    </row>
    <row r="14" spans="1:9" x14ac:dyDescent="0.25">
      <c r="A14" s="3" t="s">
        <v>15</v>
      </c>
      <c r="B14" s="8">
        <v>112.09</v>
      </c>
      <c r="C14" s="8">
        <v>0</v>
      </c>
      <c r="D14" s="9">
        <f t="shared" si="0"/>
        <v>-1</v>
      </c>
      <c r="E14" s="8">
        <v>77.27</v>
      </c>
      <c r="F14" s="9">
        <f t="shared" si="1"/>
        <v>-1</v>
      </c>
      <c r="G14" s="8">
        <v>183.3674</v>
      </c>
      <c r="H14" s="8">
        <v>191.94814</v>
      </c>
      <c r="I14" s="9">
        <f t="shared" si="2"/>
        <v>4.6795340938465602E-2</v>
      </c>
    </row>
    <row r="15" spans="1:9" x14ac:dyDescent="0.25">
      <c r="A15" s="3" t="s">
        <v>16</v>
      </c>
      <c r="B15" s="8">
        <v>7790.6223900000005</v>
      </c>
      <c r="C15" s="8">
        <v>6809.4427999999998</v>
      </c>
      <c r="D15" s="9">
        <f t="shared" si="0"/>
        <v>-0.12594367187651623</v>
      </c>
      <c r="E15" s="8">
        <v>7866.3524900000002</v>
      </c>
      <c r="F15" s="9">
        <f t="shared" si="1"/>
        <v>-0.13435829265769406</v>
      </c>
      <c r="G15" s="8">
        <v>66972.712220000001</v>
      </c>
      <c r="H15" s="8">
        <v>64387.620410000003</v>
      </c>
      <c r="I15" s="9">
        <f t="shared" si="2"/>
        <v>-3.8599180536517341E-2</v>
      </c>
    </row>
    <row r="16" spans="1:9" x14ac:dyDescent="0.25">
      <c r="A16" s="3" t="s">
        <v>17</v>
      </c>
      <c r="B16" s="8">
        <v>0</v>
      </c>
      <c r="C16" s="8">
        <v>0</v>
      </c>
      <c r="D16" s="9" t="str">
        <f t="shared" si="0"/>
        <v/>
      </c>
      <c r="E16" s="8">
        <v>0</v>
      </c>
      <c r="F16" s="9" t="str">
        <f t="shared" si="1"/>
        <v/>
      </c>
      <c r="G16" s="8">
        <v>0.32299</v>
      </c>
      <c r="H16" s="8">
        <v>0</v>
      </c>
      <c r="I16" s="9">
        <f t="shared" si="2"/>
        <v>-1</v>
      </c>
    </row>
    <row r="17" spans="1:9" x14ac:dyDescent="0.25">
      <c r="A17" s="3" t="s">
        <v>18</v>
      </c>
      <c r="B17" s="8">
        <v>272.93272000000002</v>
      </c>
      <c r="C17" s="8">
        <v>222.90022999999999</v>
      </c>
      <c r="D17" s="9">
        <f t="shared" si="0"/>
        <v>-0.18331437139526552</v>
      </c>
      <c r="E17" s="8">
        <v>1181.6911399999999</v>
      </c>
      <c r="F17" s="9">
        <f t="shared" si="1"/>
        <v>-0.81137183612970132</v>
      </c>
      <c r="G17" s="8">
        <v>2724.0874899999999</v>
      </c>
      <c r="H17" s="8">
        <v>4180.51757</v>
      </c>
      <c r="I17" s="9">
        <f t="shared" si="2"/>
        <v>0.53464878985953579</v>
      </c>
    </row>
    <row r="18" spans="1:9" x14ac:dyDescent="0.25">
      <c r="A18" s="3" t="s">
        <v>19</v>
      </c>
      <c r="B18" s="8">
        <v>24402.20219</v>
      </c>
      <c r="C18" s="8">
        <v>15780.88942</v>
      </c>
      <c r="D18" s="9">
        <f t="shared" si="0"/>
        <v>-0.3533006038911114</v>
      </c>
      <c r="E18" s="8">
        <v>23546.400839999998</v>
      </c>
      <c r="F18" s="9">
        <f t="shared" si="1"/>
        <v>-0.32979611078429261</v>
      </c>
      <c r="G18" s="8">
        <v>155417.0232</v>
      </c>
      <c r="H18" s="8">
        <v>115727.14418</v>
      </c>
      <c r="I18" s="9">
        <f t="shared" si="2"/>
        <v>-0.25537665181583524</v>
      </c>
    </row>
    <row r="19" spans="1:9" x14ac:dyDescent="0.25">
      <c r="A19" s="3" t="s">
        <v>20</v>
      </c>
      <c r="B19" s="8">
        <v>68880.957920000001</v>
      </c>
      <c r="C19" s="8">
        <v>75217.557490000007</v>
      </c>
      <c r="D19" s="9">
        <f t="shared" si="0"/>
        <v>9.1993487915186689E-2</v>
      </c>
      <c r="E19" s="8">
        <v>81934.169510000007</v>
      </c>
      <c r="F19" s="9">
        <f t="shared" si="1"/>
        <v>-8.1975713675601969E-2</v>
      </c>
      <c r="G19" s="8">
        <v>539554.34429000004</v>
      </c>
      <c r="H19" s="8">
        <v>587230.38639999996</v>
      </c>
      <c r="I19" s="9">
        <f t="shared" si="2"/>
        <v>8.8361890909685492E-2</v>
      </c>
    </row>
    <row r="20" spans="1:9" x14ac:dyDescent="0.25">
      <c r="A20" s="3" t="s">
        <v>21</v>
      </c>
      <c r="B20" s="8">
        <v>1883.24908</v>
      </c>
      <c r="C20" s="8">
        <v>949.39039000000002</v>
      </c>
      <c r="D20" s="9">
        <f t="shared" si="0"/>
        <v>-0.4958763553464739</v>
      </c>
      <c r="E20" s="8">
        <v>3994.2687599999999</v>
      </c>
      <c r="F20" s="9">
        <f t="shared" si="1"/>
        <v>-0.7623118405282272</v>
      </c>
      <c r="G20" s="8">
        <v>21539.108339999999</v>
      </c>
      <c r="H20" s="8">
        <v>21913.675609999998</v>
      </c>
      <c r="I20" s="9">
        <f t="shared" si="2"/>
        <v>1.7390101024024052E-2</v>
      </c>
    </row>
    <row r="21" spans="1:9" x14ac:dyDescent="0.25">
      <c r="A21" s="3" t="s">
        <v>22</v>
      </c>
      <c r="B21" s="8">
        <v>76961.274319999997</v>
      </c>
      <c r="C21" s="8">
        <v>85503.160709999996</v>
      </c>
      <c r="D21" s="9">
        <f t="shared" si="0"/>
        <v>0.11098940948513136</v>
      </c>
      <c r="E21" s="8">
        <v>89334.132270000002</v>
      </c>
      <c r="F21" s="9">
        <f t="shared" si="1"/>
        <v>-4.2883626477967285E-2</v>
      </c>
      <c r="G21" s="8">
        <v>608686.53154</v>
      </c>
      <c r="H21" s="8">
        <v>652082.25350999995</v>
      </c>
      <c r="I21" s="9">
        <f t="shared" si="2"/>
        <v>7.1294040070522202E-2</v>
      </c>
    </row>
    <row r="22" spans="1:9" x14ac:dyDescent="0.25">
      <c r="A22" s="3" t="s">
        <v>23</v>
      </c>
      <c r="B22" s="8">
        <v>150201.88836000001</v>
      </c>
      <c r="C22" s="8">
        <v>161425.53779999999</v>
      </c>
      <c r="D22" s="9">
        <f t="shared" si="0"/>
        <v>7.4723757221343501E-2</v>
      </c>
      <c r="E22" s="8">
        <v>185052.21077000001</v>
      </c>
      <c r="F22" s="9">
        <f t="shared" si="1"/>
        <v>-0.12767571309572423</v>
      </c>
      <c r="G22" s="8">
        <v>1235996.5366700001</v>
      </c>
      <c r="H22" s="8">
        <v>1414395.5870300001</v>
      </c>
      <c r="I22" s="9">
        <f t="shared" si="2"/>
        <v>0.14433620569895744</v>
      </c>
    </row>
    <row r="23" spans="1:9" x14ac:dyDescent="0.25">
      <c r="A23" s="3" t="s">
        <v>24</v>
      </c>
      <c r="B23" s="8">
        <v>205976.7236</v>
      </c>
      <c r="C23" s="8">
        <v>196686.57465</v>
      </c>
      <c r="D23" s="9">
        <f t="shared" si="0"/>
        <v>-4.5102906715038138E-2</v>
      </c>
      <c r="E23" s="8">
        <v>223288.19912</v>
      </c>
      <c r="F23" s="9">
        <f t="shared" si="1"/>
        <v>-0.11913582793376243</v>
      </c>
      <c r="G23" s="8">
        <v>1556440.51993</v>
      </c>
      <c r="H23" s="8">
        <v>1541916.39081</v>
      </c>
      <c r="I23" s="9">
        <f t="shared" si="2"/>
        <v>-9.3316313306037735E-3</v>
      </c>
    </row>
    <row r="24" spans="1:9" x14ac:dyDescent="0.25">
      <c r="A24" s="3" t="s">
        <v>25</v>
      </c>
      <c r="B24" s="8">
        <v>700461.44934000005</v>
      </c>
      <c r="C24" s="8">
        <v>522538.12357</v>
      </c>
      <c r="D24" s="9">
        <f t="shared" si="0"/>
        <v>-0.25400873372495492</v>
      </c>
      <c r="E24" s="8">
        <v>339823.92801999999</v>
      </c>
      <c r="F24" s="9">
        <f t="shared" si="1"/>
        <v>0.53767313153783136</v>
      </c>
      <c r="G24" s="8">
        <v>5257203.3602700001</v>
      </c>
      <c r="H24" s="8">
        <v>2883483.5145</v>
      </c>
      <c r="I24" s="9">
        <f t="shared" si="2"/>
        <v>-0.4515176003478949</v>
      </c>
    </row>
    <row r="25" spans="1:9" x14ac:dyDescent="0.25">
      <c r="A25" s="3" t="s">
        <v>26</v>
      </c>
      <c r="B25" s="8">
        <v>915.84218999999996</v>
      </c>
      <c r="C25" s="8">
        <v>3559.2508400000002</v>
      </c>
      <c r="D25" s="9">
        <f t="shared" si="0"/>
        <v>2.8863145625558047</v>
      </c>
      <c r="E25" s="8">
        <v>2481.8127100000002</v>
      </c>
      <c r="F25" s="9">
        <f t="shared" si="1"/>
        <v>0.43413353701456381</v>
      </c>
      <c r="G25" s="8">
        <v>7137.5478000000003</v>
      </c>
      <c r="H25" s="8">
        <v>18815.5566</v>
      </c>
      <c r="I25" s="9">
        <f t="shared" si="2"/>
        <v>1.636137386008119</v>
      </c>
    </row>
    <row r="26" spans="1:9" x14ac:dyDescent="0.25">
      <c r="A26" s="3" t="s">
        <v>27</v>
      </c>
      <c r="B26" s="8">
        <v>26648.453720000001</v>
      </c>
      <c r="C26" s="8">
        <v>7842.5534299999999</v>
      </c>
      <c r="D26" s="9">
        <f t="shared" si="0"/>
        <v>-0.70570324595929312</v>
      </c>
      <c r="E26" s="8">
        <v>7278.2855300000001</v>
      </c>
      <c r="F26" s="9">
        <f t="shared" si="1"/>
        <v>7.7527584988823506E-2</v>
      </c>
      <c r="G26" s="8">
        <v>89570.146519999995</v>
      </c>
      <c r="H26" s="8">
        <v>77424.427070000005</v>
      </c>
      <c r="I26" s="9">
        <f t="shared" si="2"/>
        <v>-0.13560008464748896</v>
      </c>
    </row>
    <row r="27" spans="1:9" x14ac:dyDescent="0.25">
      <c r="A27" s="3" t="s">
        <v>28</v>
      </c>
      <c r="B27" s="8">
        <v>33709.221539999999</v>
      </c>
      <c r="C27" s="8">
        <v>33431.741099999999</v>
      </c>
      <c r="D27" s="9">
        <f t="shared" si="0"/>
        <v>-8.2315884889461177E-3</v>
      </c>
      <c r="E27" s="8">
        <v>36779.035109999997</v>
      </c>
      <c r="F27" s="9">
        <f t="shared" si="1"/>
        <v>-9.1010925109611951E-2</v>
      </c>
      <c r="G27" s="8">
        <v>286709.9779</v>
      </c>
      <c r="H27" s="8">
        <v>243383.07078000001</v>
      </c>
      <c r="I27" s="9">
        <f t="shared" si="2"/>
        <v>-0.15111754197515836</v>
      </c>
    </row>
    <row r="28" spans="1:9" x14ac:dyDescent="0.25">
      <c r="A28" s="3" t="s">
        <v>29</v>
      </c>
      <c r="B28" s="8">
        <v>1975.77153</v>
      </c>
      <c r="C28" s="8">
        <v>856.33318999999995</v>
      </c>
      <c r="D28" s="9">
        <f t="shared" si="0"/>
        <v>-0.56658288825530345</v>
      </c>
      <c r="E28" s="8">
        <v>1490.4294</v>
      </c>
      <c r="F28" s="9">
        <f t="shared" si="1"/>
        <v>-0.42544531797346463</v>
      </c>
      <c r="G28" s="8">
        <v>14152.143749999999</v>
      </c>
      <c r="H28" s="8">
        <v>10090.42541</v>
      </c>
      <c r="I28" s="9">
        <f t="shared" si="2"/>
        <v>-0.28700375093349373</v>
      </c>
    </row>
    <row r="29" spans="1:9" x14ac:dyDescent="0.25">
      <c r="A29" s="3" t="s">
        <v>30</v>
      </c>
      <c r="B29" s="8">
        <v>329.07765000000001</v>
      </c>
      <c r="C29" s="8">
        <v>969.12495999999999</v>
      </c>
      <c r="D29" s="9">
        <f t="shared" si="0"/>
        <v>1.9449735039739102</v>
      </c>
      <c r="E29" s="8">
        <v>878.55079999999998</v>
      </c>
      <c r="F29" s="9">
        <f t="shared" si="1"/>
        <v>0.10309496047354338</v>
      </c>
      <c r="G29" s="8">
        <v>4576.8056900000001</v>
      </c>
      <c r="H29" s="8">
        <v>6238.1078200000002</v>
      </c>
      <c r="I29" s="9">
        <f t="shared" si="2"/>
        <v>0.36298288424824965</v>
      </c>
    </row>
    <row r="30" spans="1:9" x14ac:dyDescent="0.25">
      <c r="A30" s="3" t="s">
        <v>31</v>
      </c>
      <c r="B30" s="8">
        <v>100999.64767999999</v>
      </c>
      <c r="C30" s="8">
        <v>89819.827439999994</v>
      </c>
      <c r="D30" s="9">
        <f t="shared" si="0"/>
        <v>-0.11069167563258575</v>
      </c>
      <c r="E30" s="8">
        <v>120973.772</v>
      </c>
      <c r="F30" s="9">
        <f t="shared" si="1"/>
        <v>-0.25752643771411876</v>
      </c>
      <c r="G30" s="8">
        <v>736621.59369999997</v>
      </c>
      <c r="H30" s="8">
        <v>866096.72264000005</v>
      </c>
      <c r="I30" s="9">
        <f t="shared" si="2"/>
        <v>0.17576884800465242</v>
      </c>
    </row>
    <row r="31" spans="1:9" x14ac:dyDescent="0.25">
      <c r="A31" s="3" t="s">
        <v>32</v>
      </c>
      <c r="B31" s="8">
        <v>398270.43758999999</v>
      </c>
      <c r="C31" s="8">
        <v>385747.07816999999</v>
      </c>
      <c r="D31" s="9">
        <f t="shared" si="0"/>
        <v>-3.1444361012032185E-2</v>
      </c>
      <c r="E31" s="8">
        <v>392750.92709000001</v>
      </c>
      <c r="F31" s="9">
        <f t="shared" si="1"/>
        <v>-1.7832800477120325E-2</v>
      </c>
      <c r="G31" s="8">
        <v>3148218.0239900001</v>
      </c>
      <c r="H31" s="8">
        <v>2985269.1072800001</v>
      </c>
      <c r="I31" s="9">
        <f t="shared" si="2"/>
        <v>-5.1759095294004243E-2</v>
      </c>
    </row>
    <row r="32" spans="1:9" x14ac:dyDescent="0.25">
      <c r="A32" s="3" t="s">
        <v>33</v>
      </c>
      <c r="B32" s="8">
        <v>341.46415999999999</v>
      </c>
      <c r="C32" s="8">
        <v>273.26193999999998</v>
      </c>
      <c r="D32" s="9">
        <f t="shared" si="0"/>
        <v>-0.19973463686496418</v>
      </c>
      <c r="E32" s="8">
        <v>174.85973999999999</v>
      </c>
      <c r="F32" s="9">
        <f t="shared" si="1"/>
        <v>0.56274932125599642</v>
      </c>
      <c r="G32" s="8">
        <v>4180.3071099999997</v>
      </c>
      <c r="H32" s="8">
        <v>1689.32268</v>
      </c>
      <c r="I32" s="9">
        <f t="shared" si="2"/>
        <v>-0.59588550899553405</v>
      </c>
    </row>
    <row r="33" spans="1:9" x14ac:dyDescent="0.25">
      <c r="A33" s="3" t="s">
        <v>34</v>
      </c>
      <c r="B33" s="8">
        <v>2059.8368799999998</v>
      </c>
      <c r="C33" s="8">
        <v>393.32305000000002</v>
      </c>
      <c r="D33" s="9">
        <f t="shared" si="0"/>
        <v>-0.80905136041646175</v>
      </c>
      <c r="E33" s="8">
        <v>2599.3427999999999</v>
      </c>
      <c r="F33" s="9">
        <f t="shared" si="1"/>
        <v>-0.84868365573020998</v>
      </c>
      <c r="G33" s="8">
        <v>27162.50361</v>
      </c>
      <c r="H33" s="8">
        <v>8724.7543100000003</v>
      </c>
      <c r="I33" s="9">
        <f t="shared" si="2"/>
        <v>-0.67879417761815075</v>
      </c>
    </row>
    <row r="34" spans="1:9" x14ac:dyDescent="0.25">
      <c r="A34" s="3" t="s">
        <v>35</v>
      </c>
      <c r="B34" s="8">
        <v>8717.1557699999994</v>
      </c>
      <c r="C34" s="8">
        <v>11930.65848</v>
      </c>
      <c r="D34" s="9">
        <f t="shared" si="0"/>
        <v>0.36864119384664851</v>
      </c>
      <c r="E34" s="8">
        <v>10232.905909999999</v>
      </c>
      <c r="F34" s="9">
        <f t="shared" si="1"/>
        <v>0.16591108966817436</v>
      </c>
      <c r="G34" s="8">
        <v>71613.942070000005</v>
      </c>
      <c r="H34" s="8">
        <v>82206.536070000002</v>
      </c>
      <c r="I34" s="9">
        <f t="shared" si="2"/>
        <v>0.14791245522619212</v>
      </c>
    </row>
    <row r="35" spans="1:9" x14ac:dyDescent="0.25">
      <c r="A35" s="3" t="s">
        <v>36</v>
      </c>
      <c r="B35" s="8">
        <v>143.10778999999999</v>
      </c>
      <c r="C35" s="8">
        <v>11.91836</v>
      </c>
      <c r="D35" s="9">
        <f t="shared" si="0"/>
        <v>-0.91671760146669867</v>
      </c>
      <c r="E35" s="8">
        <v>113.07149</v>
      </c>
      <c r="F35" s="9">
        <f t="shared" si="1"/>
        <v>-0.89459447293035588</v>
      </c>
      <c r="G35" s="8">
        <v>545.95641999999998</v>
      </c>
      <c r="H35" s="8">
        <v>4532.6612299999997</v>
      </c>
      <c r="I35" s="9">
        <f t="shared" si="2"/>
        <v>7.3022400029658048</v>
      </c>
    </row>
    <row r="36" spans="1:9" x14ac:dyDescent="0.25">
      <c r="A36" s="3" t="s">
        <v>37</v>
      </c>
      <c r="B36" s="8">
        <v>1006086.71253</v>
      </c>
      <c r="C36" s="8">
        <v>1144898.5443500001</v>
      </c>
      <c r="D36" s="9">
        <f t="shared" si="0"/>
        <v>0.13797203570150618</v>
      </c>
      <c r="E36" s="8">
        <v>1244682.26749</v>
      </c>
      <c r="F36" s="9">
        <f t="shared" si="1"/>
        <v>-8.0168028215925058E-2</v>
      </c>
      <c r="G36" s="8">
        <v>8988582.9631200004</v>
      </c>
      <c r="H36" s="8">
        <v>9219313.6312899999</v>
      </c>
      <c r="I36" s="9">
        <f t="shared" si="2"/>
        <v>2.5669303951099343E-2</v>
      </c>
    </row>
    <row r="37" spans="1:9" x14ac:dyDescent="0.25">
      <c r="A37" s="3" t="s">
        <v>38</v>
      </c>
      <c r="B37" s="8">
        <v>1625.9962499999999</v>
      </c>
      <c r="C37" s="8">
        <v>2376.4329499999999</v>
      </c>
      <c r="D37" s="9">
        <f t="shared" si="0"/>
        <v>0.46152425013280318</v>
      </c>
      <c r="E37" s="8">
        <v>4205.5602200000003</v>
      </c>
      <c r="F37" s="9">
        <f t="shared" si="1"/>
        <v>-0.43493070466602435</v>
      </c>
      <c r="G37" s="8">
        <v>16294.090169999999</v>
      </c>
      <c r="H37" s="8">
        <v>22030.085889999998</v>
      </c>
      <c r="I37" s="9">
        <f t="shared" si="2"/>
        <v>0.35202921182803304</v>
      </c>
    </row>
    <row r="38" spans="1:9" x14ac:dyDescent="0.25">
      <c r="A38" s="3" t="s">
        <v>39</v>
      </c>
      <c r="B38" s="8">
        <v>67554.566930000001</v>
      </c>
      <c r="C38" s="8">
        <v>63388.956409999999</v>
      </c>
      <c r="D38" s="9">
        <f t="shared" si="0"/>
        <v>-6.1662900219853434E-2</v>
      </c>
      <c r="E38" s="8">
        <v>77408.643070000006</v>
      </c>
      <c r="F38" s="9">
        <f t="shared" si="1"/>
        <v>-0.18111267817111998</v>
      </c>
      <c r="G38" s="8">
        <v>481723.14481999999</v>
      </c>
      <c r="H38" s="8">
        <v>582516.79312000005</v>
      </c>
      <c r="I38" s="9">
        <f t="shared" si="2"/>
        <v>0.20923563541391088</v>
      </c>
    </row>
    <row r="39" spans="1:9" x14ac:dyDescent="0.25">
      <c r="A39" s="3" t="s">
        <v>40</v>
      </c>
      <c r="B39" s="8">
        <v>370.94972000000001</v>
      </c>
      <c r="C39" s="8">
        <v>162.50058000000001</v>
      </c>
      <c r="D39" s="9">
        <f t="shared" si="0"/>
        <v>-0.56193367661795235</v>
      </c>
      <c r="E39" s="8">
        <v>282.93223</v>
      </c>
      <c r="F39" s="9">
        <f t="shared" si="1"/>
        <v>-0.42565546526813147</v>
      </c>
      <c r="G39" s="8">
        <v>3034.3634999999999</v>
      </c>
      <c r="H39" s="8">
        <v>1748.72216</v>
      </c>
      <c r="I39" s="9">
        <f t="shared" si="2"/>
        <v>-0.42369391142491664</v>
      </c>
    </row>
    <row r="40" spans="1:9" x14ac:dyDescent="0.25">
      <c r="A40" s="3" t="s">
        <v>41</v>
      </c>
      <c r="B40" s="8">
        <v>71937.118140000006</v>
      </c>
      <c r="C40" s="8">
        <v>101638.21988</v>
      </c>
      <c r="D40" s="9">
        <f t="shared" si="0"/>
        <v>0.41287589088844756</v>
      </c>
      <c r="E40" s="8">
        <v>112330.84689</v>
      </c>
      <c r="F40" s="9">
        <f t="shared" si="1"/>
        <v>-9.5188697548686307E-2</v>
      </c>
      <c r="G40" s="8">
        <v>576925.66370000003</v>
      </c>
      <c r="H40" s="8">
        <v>672872.10958000005</v>
      </c>
      <c r="I40" s="9">
        <f t="shared" si="2"/>
        <v>0.1663064271827781</v>
      </c>
    </row>
    <row r="41" spans="1:9" x14ac:dyDescent="0.25">
      <c r="A41" s="3" t="s">
        <v>42</v>
      </c>
      <c r="B41" s="8">
        <v>0</v>
      </c>
      <c r="C41" s="8">
        <v>0</v>
      </c>
      <c r="D41" s="9" t="str">
        <f t="shared" si="0"/>
        <v/>
      </c>
      <c r="E41" s="8">
        <v>0</v>
      </c>
      <c r="F41" s="9" t="str">
        <f t="shared" si="1"/>
        <v/>
      </c>
      <c r="G41" s="8">
        <v>0</v>
      </c>
      <c r="H41" s="8">
        <v>0</v>
      </c>
      <c r="I41" s="9" t="str">
        <f t="shared" si="2"/>
        <v/>
      </c>
    </row>
    <row r="42" spans="1:9" x14ac:dyDescent="0.25">
      <c r="A42" s="3" t="s">
        <v>43</v>
      </c>
      <c r="B42" s="8">
        <v>18.16506</v>
      </c>
      <c r="C42" s="8">
        <v>15.98681</v>
      </c>
      <c r="D42" s="9">
        <f t="shared" si="0"/>
        <v>-0.11991427498725571</v>
      </c>
      <c r="E42" s="8">
        <v>14000.11601</v>
      </c>
      <c r="F42" s="9">
        <f t="shared" si="1"/>
        <v>-0.99885809446231866</v>
      </c>
      <c r="G42" s="8">
        <v>8649.5225200000004</v>
      </c>
      <c r="H42" s="8">
        <v>14252.608759999999</v>
      </c>
      <c r="I42" s="9">
        <f t="shared" si="2"/>
        <v>0.6477913927669614</v>
      </c>
    </row>
    <row r="43" spans="1:9" x14ac:dyDescent="0.25">
      <c r="A43" s="3" t="s">
        <v>44</v>
      </c>
      <c r="B43" s="8">
        <v>85.112719999999996</v>
      </c>
      <c r="C43" s="8">
        <v>149.27547999999999</v>
      </c>
      <c r="D43" s="9">
        <f t="shared" si="0"/>
        <v>0.75385629786006136</v>
      </c>
      <c r="E43" s="8">
        <v>895.69344999999998</v>
      </c>
      <c r="F43" s="9">
        <f t="shared" si="1"/>
        <v>-0.8333408824190911</v>
      </c>
      <c r="G43" s="8">
        <v>1236.36887</v>
      </c>
      <c r="H43" s="8">
        <v>3061.61805</v>
      </c>
      <c r="I43" s="9">
        <f t="shared" si="2"/>
        <v>1.476298234522841</v>
      </c>
    </row>
    <row r="44" spans="1:9" x14ac:dyDescent="0.25">
      <c r="A44" s="3" t="s">
        <v>45</v>
      </c>
      <c r="B44" s="8">
        <v>344605.38487000001</v>
      </c>
      <c r="C44" s="8">
        <v>450746.63660000003</v>
      </c>
      <c r="D44" s="9">
        <f t="shared" si="0"/>
        <v>0.3080081054741528</v>
      </c>
      <c r="E44" s="8">
        <v>434061.71547</v>
      </c>
      <c r="F44" s="9">
        <f t="shared" si="1"/>
        <v>3.8439052640092175E-2</v>
      </c>
      <c r="G44" s="8">
        <v>2939275.0555400001</v>
      </c>
      <c r="H44" s="8">
        <v>3439040.4012099998</v>
      </c>
      <c r="I44" s="9">
        <f t="shared" si="2"/>
        <v>0.17003013880175399</v>
      </c>
    </row>
    <row r="45" spans="1:9" x14ac:dyDescent="0.25">
      <c r="A45" s="3" t="s">
        <v>46</v>
      </c>
      <c r="B45" s="8">
        <v>8037.5029999999997</v>
      </c>
      <c r="C45" s="8">
        <v>11508.6101</v>
      </c>
      <c r="D45" s="9">
        <f t="shared" si="0"/>
        <v>0.43186386369000429</v>
      </c>
      <c r="E45" s="8">
        <v>11650.90085</v>
      </c>
      <c r="F45" s="9">
        <f t="shared" si="1"/>
        <v>-1.2212853909918886E-2</v>
      </c>
      <c r="G45" s="8">
        <v>136187.05512999999</v>
      </c>
      <c r="H45" s="8">
        <v>108918.29583</v>
      </c>
      <c r="I45" s="9">
        <f t="shared" si="2"/>
        <v>-0.20023018541644844</v>
      </c>
    </row>
    <row r="46" spans="1:9" x14ac:dyDescent="0.25">
      <c r="A46" s="3" t="s">
        <v>47</v>
      </c>
      <c r="B46" s="8">
        <v>27876.537499999999</v>
      </c>
      <c r="C46" s="8">
        <v>38633.112760000004</v>
      </c>
      <c r="D46" s="9">
        <f t="shared" si="0"/>
        <v>0.3858648248549521</v>
      </c>
      <c r="E46" s="8">
        <v>42579.038480000003</v>
      </c>
      <c r="F46" s="9">
        <f t="shared" si="1"/>
        <v>-9.2672964464743823E-2</v>
      </c>
      <c r="G46" s="8">
        <v>240850.65392000001</v>
      </c>
      <c r="H46" s="8">
        <v>306098.48596000002</v>
      </c>
      <c r="I46" s="9">
        <f t="shared" si="2"/>
        <v>0.27090577076727573</v>
      </c>
    </row>
    <row r="47" spans="1:9" x14ac:dyDescent="0.25">
      <c r="A47" s="3" t="s">
        <v>48</v>
      </c>
      <c r="B47" s="8">
        <v>930.93550000000005</v>
      </c>
      <c r="C47" s="8">
        <v>617.21244999999999</v>
      </c>
      <c r="D47" s="9">
        <f t="shared" si="0"/>
        <v>-0.33699762228425068</v>
      </c>
      <c r="E47" s="8">
        <v>5302.3523599999999</v>
      </c>
      <c r="F47" s="9">
        <f t="shared" si="1"/>
        <v>-0.88359648546631098</v>
      </c>
      <c r="G47" s="8">
        <v>3732.06619</v>
      </c>
      <c r="H47" s="8">
        <v>6671.21299</v>
      </c>
      <c r="I47" s="9">
        <f t="shared" si="2"/>
        <v>0.78753876549011581</v>
      </c>
    </row>
    <row r="48" spans="1:9" x14ac:dyDescent="0.25">
      <c r="A48" s="3" t="s">
        <v>49</v>
      </c>
      <c r="B48" s="8">
        <v>0</v>
      </c>
      <c r="C48" s="8">
        <v>0</v>
      </c>
      <c r="D48" s="9" t="str">
        <f t="shared" si="0"/>
        <v/>
      </c>
      <c r="E48" s="8">
        <v>0</v>
      </c>
      <c r="F48" s="9" t="str">
        <f t="shared" si="1"/>
        <v/>
      </c>
      <c r="G48" s="8">
        <v>23.168790000000001</v>
      </c>
      <c r="H48" s="8">
        <v>1015.58426</v>
      </c>
      <c r="I48" s="9">
        <f t="shared" si="2"/>
        <v>42.834151891402179</v>
      </c>
    </row>
    <row r="49" spans="1:9" x14ac:dyDescent="0.25">
      <c r="A49" s="3" t="s">
        <v>50</v>
      </c>
      <c r="B49" s="8">
        <v>1189.78637</v>
      </c>
      <c r="C49" s="8">
        <v>1340.60005</v>
      </c>
      <c r="D49" s="9">
        <f t="shared" si="0"/>
        <v>0.12675694040771357</v>
      </c>
      <c r="E49" s="8">
        <v>1713.7744499999999</v>
      </c>
      <c r="F49" s="9">
        <f t="shared" si="1"/>
        <v>-0.21775000788464316</v>
      </c>
      <c r="G49" s="8">
        <v>8813.3304499999995</v>
      </c>
      <c r="H49" s="8">
        <v>10578.527260000001</v>
      </c>
      <c r="I49" s="9">
        <f t="shared" si="2"/>
        <v>0.20028714684129434</v>
      </c>
    </row>
    <row r="50" spans="1:9" x14ac:dyDescent="0.25">
      <c r="A50" s="3" t="s">
        <v>51</v>
      </c>
      <c r="B50" s="8">
        <v>267.24045000000001</v>
      </c>
      <c r="C50" s="8">
        <v>42.302909999999997</v>
      </c>
      <c r="D50" s="9">
        <f t="shared" si="0"/>
        <v>-0.84170468954082367</v>
      </c>
      <c r="E50" s="8">
        <v>13241.58022</v>
      </c>
      <c r="F50" s="9">
        <f t="shared" si="1"/>
        <v>-0.99680529745716406</v>
      </c>
      <c r="G50" s="8">
        <v>2067.3989299999998</v>
      </c>
      <c r="H50" s="8">
        <v>20688.16718</v>
      </c>
      <c r="I50" s="9">
        <f t="shared" si="2"/>
        <v>9.006857834641524</v>
      </c>
    </row>
    <row r="51" spans="1:9" x14ac:dyDescent="0.25">
      <c r="A51" s="3" t="s">
        <v>52</v>
      </c>
      <c r="B51" s="8">
        <v>698.99004000000002</v>
      </c>
      <c r="C51" s="8">
        <v>22823.148639999999</v>
      </c>
      <c r="D51" s="9">
        <f t="shared" si="0"/>
        <v>31.651607796872185</v>
      </c>
      <c r="E51" s="8">
        <v>26226.471389999999</v>
      </c>
      <c r="F51" s="9">
        <f t="shared" si="1"/>
        <v>-0.12976670400645918</v>
      </c>
      <c r="G51" s="8">
        <v>72822.715469999996</v>
      </c>
      <c r="H51" s="8">
        <v>173903.83803000001</v>
      </c>
      <c r="I51" s="9">
        <f t="shared" si="2"/>
        <v>1.3880438529052288</v>
      </c>
    </row>
    <row r="52" spans="1:9" x14ac:dyDescent="0.25">
      <c r="A52" s="3" t="s">
        <v>53</v>
      </c>
      <c r="B52" s="8">
        <v>130806.01863999999</v>
      </c>
      <c r="C52" s="8">
        <v>125413.98172</v>
      </c>
      <c r="D52" s="9">
        <f t="shared" si="0"/>
        <v>-4.1221627078489309E-2</v>
      </c>
      <c r="E52" s="8">
        <v>143145.06200000001</v>
      </c>
      <c r="F52" s="9">
        <f t="shared" si="1"/>
        <v>-0.1238679143539021</v>
      </c>
      <c r="G52" s="8">
        <v>1477109.7251599999</v>
      </c>
      <c r="H52" s="8">
        <v>1219109.1050499999</v>
      </c>
      <c r="I52" s="9">
        <f t="shared" si="2"/>
        <v>-0.17466584622347769</v>
      </c>
    </row>
    <row r="53" spans="1:9" x14ac:dyDescent="0.25">
      <c r="A53" s="3" t="s">
        <v>54</v>
      </c>
      <c r="B53" s="8">
        <v>25007.967909999999</v>
      </c>
      <c r="C53" s="8">
        <v>48156.017930000002</v>
      </c>
      <c r="D53" s="9">
        <f t="shared" si="0"/>
        <v>0.92562698829854684</v>
      </c>
      <c r="E53" s="8">
        <v>37967.001649999998</v>
      </c>
      <c r="F53" s="9">
        <f t="shared" si="1"/>
        <v>0.2683650495745693</v>
      </c>
      <c r="G53" s="8">
        <v>287106.73979999998</v>
      </c>
      <c r="H53" s="8">
        <v>395466.66525999998</v>
      </c>
      <c r="I53" s="9">
        <f t="shared" si="2"/>
        <v>0.37742034734358398</v>
      </c>
    </row>
    <row r="54" spans="1:9" x14ac:dyDescent="0.25">
      <c r="A54" s="3" t="s">
        <v>55</v>
      </c>
      <c r="B54" s="8">
        <v>0</v>
      </c>
      <c r="C54" s="8">
        <v>0</v>
      </c>
      <c r="D54" s="9" t="str">
        <f t="shared" si="0"/>
        <v/>
      </c>
      <c r="E54" s="8">
        <v>2.89</v>
      </c>
      <c r="F54" s="9">
        <f t="shared" si="1"/>
        <v>-1</v>
      </c>
      <c r="G54" s="8">
        <v>89.981800000000007</v>
      </c>
      <c r="H54" s="8">
        <v>145.75595999999999</v>
      </c>
      <c r="I54" s="9">
        <f t="shared" si="2"/>
        <v>0.61983823395397719</v>
      </c>
    </row>
    <row r="55" spans="1:9" x14ac:dyDescent="0.25">
      <c r="A55" s="3" t="s">
        <v>56</v>
      </c>
      <c r="B55" s="8">
        <v>7130.8898200000003</v>
      </c>
      <c r="C55" s="8">
        <v>10597.00814</v>
      </c>
      <c r="D55" s="9">
        <f t="shared" si="0"/>
        <v>0.48607094030237019</v>
      </c>
      <c r="E55" s="8">
        <v>6426.1985199999999</v>
      </c>
      <c r="F55" s="9">
        <f t="shared" si="1"/>
        <v>0.64903217773608413</v>
      </c>
      <c r="G55" s="8">
        <v>55128.076730000001</v>
      </c>
      <c r="H55" s="8">
        <v>60075.225469999998</v>
      </c>
      <c r="I55" s="9">
        <f t="shared" si="2"/>
        <v>8.9739186154263573E-2</v>
      </c>
    </row>
    <row r="56" spans="1:9" x14ac:dyDescent="0.25">
      <c r="A56" s="3" t="s">
        <v>57</v>
      </c>
      <c r="B56" s="8">
        <v>176090.81828000001</v>
      </c>
      <c r="C56" s="8">
        <v>139629.1961</v>
      </c>
      <c r="D56" s="9">
        <f t="shared" si="0"/>
        <v>-0.20706146144441673</v>
      </c>
      <c r="E56" s="8">
        <v>185358.64713</v>
      </c>
      <c r="F56" s="9">
        <f t="shared" si="1"/>
        <v>-0.24670794558577003</v>
      </c>
      <c r="G56" s="8">
        <v>1385108.23413</v>
      </c>
      <c r="H56" s="8">
        <v>1381644.9040300001</v>
      </c>
      <c r="I56" s="9">
        <f t="shared" si="2"/>
        <v>-2.5004039501470565E-3</v>
      </c>
    </row>
    <row r="57" spans="1:9" x14ac:dyDescent="0.25">
      <c r="A57" s="3" t="s">
        <v>58</v>
      </c>
      <c r="B57" s="8">
        <v>217677.79345</v>
      </c>
      <c r="C57" s="8">
        <v>374109.44485000003</v>
      </c>
      <c r="D57" s="9">
        <f t="shared" si="0"/>
        <v>0.71863853873515104</v>
      </c>
      <c r="E57" s="8">
        <v>350467.07842999999</v>
      </c>
      <c r="F57" s="9">
        <f t="shared" si="1"/>
        <v>6.7459592855088069E-2</v>
      </c>
      <c r="G57" s="8">
        <v>1873134.9299600001</v>
      </c>
      <c r="H57" s="8">
        <v>2530770.08176</v>
      </c>
      <c r="I57" s="9">
        <f t="shared" si="2"/>
        <v>0.35108797624848265</v>
      </c>
    </row>
    <row r="58" spans="1:9" x14ac:dyDescent="0.25">
      <c r="A58" s="3" t="s">
        <v>59</v>
      </c>
      <c r="B58" s="8">
        <v>17690.321690000001</v>
      </c>
      <c r="C58" s="8">
        <v>20138.212360000001</v>
      </c>
      <c r="D58" s="9">
        <f t="shared" si="0"/>
        <v>0.13837457073399317</v>
      </c>
      <c r="E58" s="8">
        <v>28918.649170000001</v>
      </c>
      <c r="F58" s="9">
        <f t="shared" si="1"/>
        <v>-0.30362541342728977</v>
      </c>
      <c r="G58" s="8">
        <v>162966.37906000001</v>
      </c>
      <c r="H58" s="8">
        <v>185386.3026</v>
      </c>
      <c r="I58" s="9">
        <f t="shared" si="2"/>
        <v>0.13757391965949961</v>
      </c>
    </row>
    <row r="59" spans="1:9" x14ac:dyDescent="0.25">
      <c r="A59" s="3" t="s">
        <v>60</v>
      </c>
      <c r="B59" s="8">
        <v>91980.512900000002</v>
      </c>
      <c r="C59" s="8">
        <v>88167.678409999993</v>
      </c>
      <c r="D59" s="9">
        <f t="shared" si="0"/>
        <v>-4.1452633495806523E-2</v>
      </c>
      <c r="E59" s="8">
        <v>93218.281560000003</v>
      </c>
      <c r="F59" s="9">
        <f t="shared" si="1"/>
        <v>-5.4180393217710066E-2</v>
      </c>
      <c r="G59" s="8">
        <v>742877.67934000003</v>
      </c>
      <c r="H59" s="8">
        <v>713183.46259999997</v>
      </c>
      <c r="I59" s="9">
        <f t="shared" si="2"/>
        <v>-3.9971879039872982E-2</v>
      </c>
    </row>
    <row r="60" spans="1:9" x14ac:dyDescent="0.25">
      <c r="A60" s="3" t="s">
        <v>61</v>
      </c>
      <c r="B60" s="8">
        <v>702.65605000000005</v>
      </c>
      <c r="C60" s="8">
        <v>839.78075000000001</v>
      </c>
      <c r="D60" s="9">
        <f t="shared" si="0"/>
        <v>0.19515195236702221</v>
      </c>
      <c r="E60" s="8">
        <v>1424.18173</v>
      </c>
      <c r="F60" s="9">
        <f t="shared" si="1"/>
        <v>-0.41034157909047186</v>
      </c>
      <c r="G60" s="8">
        <v>6396.6670700000004</v>
      </c>
      <c r="H60" s="8">
        <v>7886.491</v>
      </c>
      <c r="I60" s="9">
        <f t="shared" si="2"/>
        <v>0.23290627973858258</v>
      </c>
    </row>
    <row r="61" spans="1:9" x14ac:dyDescent="0.25">
      <c r="A61" s="3" t="s">
        <v>62</v>
      </c>
      <c r="B61" s="8">
        <v>23.043320000000001</v>
      </c>
      <c r="C61" s="8">
        <v>131.34925999999999</v>
      </c>
      <c r="D61" s="9">
        <f t="shared" si="0"/>
        <v>4.7001013742811359</v>
      </c>
      <c r="E61" s="8">
        <v>14.108000000000001</v>
      </c>
      <c r="F61" s="9">
        <f t="shared" si="1"/>
        <v>8.3102679330876086</v>
      </c>
      <c r="G61" s="8">
        <v>223.42732000000001</v>
      </c>
      <c r="H61" s="8">
        <v>212.04834</v>
      </c>
      <c r="I61" s="9">
        <f t="shared" si="2"/>
        <v>-5.0929223874681129E-2</v>
      </c>
    </row>
    <row r="62" spans="1:9" x14ac:dyDescent="0.25">
      <c r="A62" s="3" t="s">
        <v>63</v>
      </c>
      <c r="B62" s="8">
        <v>108.48685</v>
      </c>
      <c r="C62" s="8">
        <v>0.42631999999999998</v>
      </c>
      <c r="D62" s="9">
        <f t="shared" si="0"/>
        <v>-0.99607030713860711</v>
      </c>
      <c r="E62" s="8">
        <v>158.90244999999999</v>
      </c>
      <c r="F62" s="9">
        <f t="shared" si="1"/>
        <v>-0.99731709611777541</v>
      </c>
      <c r="G62" s="8">
        <v>1345.5480399999999</v>
      </c>
      <c r="H62" s="8">
        <v>1060.7210399999999</v>
      </c>
      <c r="I62" s="9">
        <f t="shared" si="2"/>
        <v>-0.2116810336998447</v>
      </c>
    </row>
    <row r="63" spans="1:9" x14ac:dyDescent="0.25">
      <c r="A63" s="3" t="s">
        <v>64</v>
      </c>
      <c r="B63" s="8">
        <v>19827.708839999999</v>
      </c>
      <c r="C63" s="8">
        <v>13589.56969</v>
      </c>
      <c r="D63" s="9">
        <f t="shared" si="0"/>
        <v>-0.31461724601358421</v>
      </c>
      <c r="E63" s="8">
        <v>26094.575420000001</v>
      </c>
      <c r="F63" s="9">
        <f t="shared" si="1"/>
        <v>-0.47921859347117901</v>
      </c>
      <c r="G63" s="8">
        <v>118042.84931000001</v>
      </c>
      <c r="H63" s="8">
        <v>136159.97274</v>
      </c>
      <c r="I63" s="9">
        <f t="shared" si="2"/>
        <v>0.15347921145499832</v>
      </c>
    </row>
    <row r="64" spans="1:9" x14ac:dyDescent="0.25">
      <c r="A64" s="3" t="s">
        <v>65</v>
      </c>
      <c r="B64" s="8">
        <v>54006.342140000001</v>
      </c>
      <c r="C64" s="8">
        <v>59949.013339999998</v>
      </c>
      <c r="D64" s="9">
        <f t="shared" si="0"/>
        <v>0.110036543200702</v>
      </c>
      <c r="E64" s="8">
        <v>62734.791169999997</v>
      </c>
      <c r="F64" s="9">
        <f t="shared" si="1"/>
        <v>-4.4405628488521476E-2</v>
      </c>
      <c r="G64" s="8">
        <v>474821.86601</v>
      </c>
      <c r="H64" s="8">
        <v>477558.62284999999</v>
      </c>
      <c r="I64" s="9">
        <f t="shared" si="2"/>
        <v>5.7637548645292913E-3</v>
      </c>
    </row>
    <row r="65" spans="1:9" x14ac:dyDescent="0.25">
      <c r="A65" s="3" t="s">
        <v>66</v>
      </c>
      <c r="B65" s="8">
        <v>6582.9544999999998</v>
      </c>
      <c r="C65" s="8">
        <v>8422.9461800000008</v>
      </c>
      <c r="D65" s="9">
        <f t="shared" si="0"/>
        <v>0.27950849121013999</v>
      </c>
      <c r="E65" s="8">
        <v>8463.9856799999998</v>
      </c>
      <c r="F65" s="9">
        <f t="shared" si="1"/>
        <v>-4.84872039622819E-3</v>
      </c>
      <c r="G65" s="8">
        <v>41633.806270000001</v>
      </c>
      <c r="H65" s="8">
        <v>56419.40064</v>
      </c>
      <c r="I65" s="9">
        <f t="shared" si="2"/>
        <v>0.35513434140788691</v>
      </c>
    </row>
    <row r="66" spans="1:9" x14ac:dyDescent="0.25">
      <c r="A66" s="3" t="s">
        <v>67</v>
      </c>
      <c r="B66" s="8">
        <v>2501.4539799999998</v>
      </c>
      <c r="C66" s="8">
        <v>1980.6369999999999</v>
      </c>
      <c r="D66" s="9">
        <f t="shared" si="0"/>
        <v>-0.2082057012298103</v>
      </c>
      <c r="E66" s="8">
        <v>1727.8555200000001</v>
      </c>
      <c r="F66" s="9">
        <f t="shared" si="1"/>
        <v>0.14629781082621984</v>
      </c>
      <c r="G66" s="8">
        <v>17590.775249999999</v>
      </c>
      <c r="H66" s="8">
        <v>19044.060880000001</v>
      </c>
      <c r="I66" s="9">
        <f t="shared" si="2"/>
        <v>8.2616349157209612E-2</v>
      </c>
    </row>
    <row r="67" spans="1:9" x14ac:dyDescent="0.25">
      <c r="A67" s="3" t="s">
        <v>68</v>
      </c>
      <c r="B67" s="8">
        <v>1873.9782299999999</v>
      </c>
      <c r="C67" s="8">
        <v>2162.90816</v>
      </c>
      <c r="D67" s="9">
        <f t="shared" si="0"/>
        <v>0.15417998212284467</v>
      </c>
      <c r="E67" s="8">
        <v>1506.45027</v>
      </c>
      <c r="F67" s="9">
        <f t="shared" si="1"/>
        <v>0.43576472657142529</v>
      </c>
      <c r="G67" s="8">
        <v>11171.381069999999</v>
      </c>
      <c r="H67" s="8">
        <v>11321.216549999999</v>
      </c>
      <c r="I67" s="9">
        <f t="shared" si="2"/>
        <v>1.3412440150517568E-2</v>
      </c>
    </row>
    <row r="68" spans="1:9" x14ac:dyDescent="0.25">
      <c r="A68" s="3" t="s">
        <v>69</v>
      </c>
      <c r="B68" s="8">
        <v>50760.941140000003</v>
      </c>
      <c r="C68" s="8">
        <v>58616.099719999998</v>
      </c>
      <c r="D68" s="9">
        <f t="shared" si="0"/>
        <v>0.15474808787203664</v>
      </c>
      <c r="E68" s="8">
        <v>42998.678220000002</v>
      </c>
      <c r="F68" s="9">
        <f t="shared" si="1"/>
        <v>0.3632070134829366</v>
      </c>
      <c r="G68" s="8">
        <v>317288.12891999999</v>
      </c>
      <c r="H68" s="8">
        <v>365519.26337</v>
      </c>
      <c r="I68" s="9">
        <f t="shared" si="2"/>
        <v>0.15201052309826846</v>
      </c>
    </row>
    <row r="69" spans="1:9" x14ac:dyDescent="0.25">
      <c r="A69" s="3" t="s">
        <v>70</v>
      </c>
      <c r="B69" s="8">
        <v>3821.9862499999999</v>
      </c>
      <c r="C69" s="8">
        <v>0</v>
      </c>
      <c r="D69" s="9">
        <f t="shared" ref="D69:D132" si="3">IF(B69=0,"",(C69/B69-1))</f>
        <v>-1</v>
      </c>
      <c r="E69" s="8">
        <v>5743.1071499999998</v>
      </c>
      <c r="F69" s="9">
        <f t="shared" ref="F69:F132" si="4">IF(E69=0,"",(C69/E69-1))</f>
        <v>-1</v>
      </c>
      <c r="G69" s="8">
        <v>21671.89964</v>
      </c>
      <c r="H69" s="8">
        <v>26947.080249999999</v>
      </c>
      <c r="I69" s="9">
        <f t="shared" ref="I69:I132" si="5">IF(G69=0,"",(H69/G69-1))</f>
        <v>0.24341108521301735</v>
      </c>
    </row>
    <row r="70" spans="1:9" x14ac:dyDescent="0.25">
      <c r="A70" s="3" t="s">
        <v>71</v>
      </c>
      <c r="B70" s="8">
        <v>18.073720000000002</v>
      </c>
      <c r="C70" s="8">
        <v>477.53106000000002</v>
      </c>
      <c r="D70" s="9">
        <f t="shared" si="3"/>
        <v>25.421293458125941</v>
      </c>
      <c r="E70" s="8">
        <v>438.84823999999998</v>
      </c>
      <c r="F70" s="9">
        <f t="shared" si="4"/>
        <v>8.8146234789502786E-2</v>
      </c>
      <c r="G70" s="8">
        <v>165.22784999999999</v>
      </c>
      <c r="H70" s="8">
        <v>1336.14339</v>
      </c>
      <c r="I70" s="9">
        <f t="shared" si="5"/>
        <v>7.0866717687121152</v>
      </c>
    </row>
    <row r="71" spans="1:9" x14ac:dyDescent="0.25">
      <c r="A71" s="3" t="s">
        <v>72</v>
      </c>
      <c r="B71" s="8">
        <v>23020.119439999999</v>
      </c>
      <c r="C71" s="8">
        <v>41539.211889999999</v>
      </c>
      <c r="D71" s="9">
        <f t="shared" si="3"/>
        <v>0.80447421214596448</v>
      </c>
      <c r="E71" s="8">
        <v>10598.58582</v>
      </c>
      <c r="F71" s="9">
        <f t="shared" si="4"/>
        <v>2.9193164631090376</v>
      </c>
      <c r="G71" s="8">
        <v>298460.01127999998</v>
      </c>
      <c r="H71" s="8">
        <v>174271.92503000001</v>
      </c>
      <c r="I71" s="9">
        <f t="shared" si="5"/>
        <v>-0.41609623251502537</v>
      </c>
    </row>
    <row r="72" spans="1:9" x14ac:dyDescent="0.25">
      <c r="A72" s="3" t="s">
        <v>73</v>
      </c>
      <c r="B72" s="8">
        <v>14932.51455</v>
      </c>
      <c r="C72" s="8">
        <v>16995.210859999999</v>
      </c>
      <c r="D72" s="9">
        <f t="shared" si="3"/>
        <v>0.13813455885767079</v>
      </c>
      <c r="E72" s="8">
        <v>11809.6677</v>
      </c>
      <c r="F72" s="9">
        <f t="shared" si="4"/>
        <v>0.43909306271166293</v>
      </c>
      <c r="G72" s="8">
        <v>84505.872900000002</v>
      </c>
      <c r="H72" s="8">
        <v>156504.10214999999</v>
      </c>
      <c r="I72" s="9">
        <f t="shared" si="5"/>
        <v>0.85199083542038645</v>
      </c>
    </row>
    <row r="73" spans="1:9" x14ac:dyDescent="0.25">
      <c r="A73" s="3" t="s">
        <v>74</v>
      </c>
      <c r="B73" s="8">
        <v>0</v>
      </c>
      <c r="C73" s="8">
        <v>0</v>
      </c>
      <c r="D73" s="9" t="str">
        <f t="shared" si="3"/>
        <v/>
      </c>
      <c r="E73" s="8">
        <v>0</v>
      </c>
      <c r="F73" s="9" t="str">
        <f t="shared" si="4"/>
        <v/>
      </c>
      <c r="G73" s="8">
        <v>0</v>
      </c>
      <c r="H73" s="8">
        <v>1.9418299999999999</v>
      </c>
      <c r="I73" s="9" t="str">
        <f t="shared" si="5"/>
        <v/>
      </c>
    </row>
    <row r="74" spans="1:9" x14ac:dyDescent="0.25">
      <c r="A74" s="3" t="s">
        <v>75</v>
      </c>
      <c r="B74" s="8">
        <v>24.592960000000001</v>
      </c>
      <c r="C74" s="8">
        <v>18.109590000000001</v>
      </c>
      <c r="D74" s="9">
        <f t="shared" si="3"/>
        <v>-0.26362707051123579</v>
      </c>
      <c r="E74" s="8">
        <v>45.940829999999998</v>
      </c>
      <c r="F74" s="9">
        <f t="shared" si="4"/>
        <v>-0.60580620768061877</v>
      </c>
      <c r="G74" s="8">
        <v>639.34014000000002</v>
      </c>
      <c r="H74" s="8">
        <v>249.54209</v>
      </c>
      <c r="I74" s="9">
        <f t="shared" si="5"/>
        <v>-0.60968806056819769</v>
      </c>
    </row>
    <row r="75" spans="1:9" x14ac:dyDescent="0.25">
      <c r="A75" s="3" t="s">
        <v>76</v>
      </c>
      <c r="B75" s="8">
        <v>319193.20205999998</v>
      </c>
      <c r="C75" s="8">
        <v>250188.72610999999</v>
      </c>
      <c r="D75" s="9">
        <f t="shared" si="3"/>
        <v>-0.21618403996282154</v>
      </c>
      <c r="E75" s="8">
        <v>277333.35404000001</v>
      </c>
      <c r="F75" s="9">
        <f t="shared" si="4"/>
        <v>-9.787725686281834E-2</v>
      </c>
      <c r="G75" s="8">
        <v>2497029.0917600002</v>
      </c>
      <c r="H75" s="8">
        <v>2679596.3224300002</v>
      </c>
      <c r="I75" s="9">
        <f t="shared" si="5"/>
        <v>7.3113777998204954E-2</v>
      </c>
    </row>
    <row r="76" spans="1:9" x14ac:dyDescent="0.25">
      <c r="A76" s="3" t="s">
        <v>77</v>
      </c>
      <c r="B76" s="8">
        <v>165.26965000000001</v>
      </c>
      <c r="C76" s="8">
        <v>357.19621999999998</v>
      </c>
      <c r="D76" s="9">
        <f t="shared" si="3"/>
        <v>1.1612934982315264</v>
      </c>
      <c r="E76" s="8">
        <v>1183.9412299999999</v>
      </c>
      <c r="F76" s="9">
        <f t="shared" si="4"/>
        <v>-0.6982990279002278</v>
      </c>
      <c r="G76" s="8">
        <v>2382.5717100000002</v>
      </c>
      <c r="H76" s="8">
        <v>2471.1331399999999</v>
      </c>
      <c r="I76" s="9">
        <f t="shared" si="5"/>
        <v>3.7170520252672645E-2</v>
      </c>
    </row>
    <row r="77" spans="1:9" x14ac:dyDescent="0.25">
      <c r="A77" s="3" t="s">
        <v>78</v>
      </c>
      <c r="B77" s="8">
        <v>7885.2653600000003</v>
      </c>
      <c r="C77" s="8">
        <v>9482.2999299999992</v>
      </c>
      <c r="D77" s="9">
        <f t="shared" si="3"/>
        <v>0.20253402987569191</v>
      </c>
      <c r="E77" s="8">
        <v>7956.0865899999999</v>
      </c>
      <c r="F77" s="9">
        <f t="shared" si="4"/>
        <v>0.19182965428233212</v>
      </c>
      <c r="G77" s="8">
        <v>101549.24000999999</v>
      </c>
      <c r="H77" s="8">
        <v>76554.750830000004</v>
      </c>
      <c r="I77" s="9">
        <f t="shared" si="5"/>
        <v>-0.24613172070552836</v>
      </c>
    </row>
    <row r="78" spans="1:9" x14ac:dyDescent="0.25">
      <c r="A78" s="3" t="s">
        <v>79</v>
      </c>
      <c r="B78" s="8">
        <v>35095.074849999997</v>
      </c>
      <c r="C78" s="8">
        <v>70303.085720000003</v>
      </c>
      <c r="D78" s="9">
        <f t="shared" si="3"/>
        <v>1.0032180019698691</v>
      </c>
      <c r="E78" s="8">
        <v>45662.165730000001</v>
      </c>
      <c r="F78" s="9">
        <f t="shared" si="4"/>
        <v>0.53963537637924475</v>
      </c>
      <c r="G78" s="8">
        <v>347151.32908</v>
      </c>
      <c r="H78" s="8">
        <v>428123.82501999999</v>
      </c>
      <c r="I78" s="9">
        <f t="shared" si="5"/>
        <v>0.23324841116002215</v>
      </c>
    </row>
    <row r="79" spans="1:9" x14ac:dyDescent="0.25">
      <c r="A79" s="3" t="s">
        <v>80</v>
      </c>
      <c r="B79" s="8">
        <v>38214.76771</v>
      </c>
      <c r="C79" s="8">
        <v>54846.256399999998</v>
      </c>
      <c r="D79" s="9">
        <f t="shared" si="3"/>
        <v>0.43521103716268006</v>
      </c>
      <c r="E79" s="8">
        <v>54532.436679999999</v>
      </c>
      <c r="F79" s="9">
        <f t="shared" si="4"/>
        <v>5.7547349633670919E-3</v>
      </c>
      <c r="G79" s="8">
        <v>326143.31813000003</v>
      </c>
      <c r="H79" s="8">
        <v>408663.13312000001</v>
      </c>
      <c r="I79" s="9">
        <f t="shared" si="5"/>
        <v>0.25301703393202057</v>
      </c>
    </row>
    <row r="80" spans="1:9" x14ac:dyDescent="0.25">
      <c r="A80" s="3" t="s">
        <v>81</v>
      </c>
      <c r="B80" s="8">
        <v>717635.06779999996</v>
      </c>
      <c r="C80" s="8">
        <v>705328.09146000003</v>
      </c>
      <c r="D80" s="9">
        <f t="shared" si="3"/>
        <v>-1.7149351936951107E-2</v>
      </c>
      <c r="E80" s="8">
        <v>872593.32677000004</v>
      </c>
      <c r="F80" s="9">
        <f t="shared" si="4"/>
        <v>-0.19168750227457121</v>
      </c>
      <c r="G80" s="8">
        <v>6583509.1485599997</v>
      </c>
      <c r="H80" s="8">
        <v>6925832.2504000003</v>
      </c>
      <c r="I80" s="9">
        <f t="shared" si="5"/>
        <v>5.1997057209964836E-2</v>
      </c>
    </row>
    <row r="81" spans="1:9" x14ac:dyDescent="0.25">
      <c r="A81" s="3" t="s">
        <v>82</v>
      </c>
      <c r="B81" s="8">
        <v>0</v>
      </c>
      <c r="C81" s="8">
        <v>0</v>
      </c>
      <c r="D81" s="9" t="str">
        <f t="shared" si="3"/>
        <v/>
      </c>
      <c r="E81" s="8">
        <v>0</v>
      </c>
      <c r="F81" s="9" t="str">
        <f t="shared" si="4"/>
        <v/>
      </c>
      <c r="G81" s="8">
        <v>22.447140000000001</v>
      </c>
      <c r="H81" s="8">
        <v>13.93981</v>
      </c>
      <c r="I81" s="9">
        <f t="shared" si="5"/>
        <v>-0.37899393864875441</v>
      </c>
    </row>
    <row r="82" spans="1:9" x14ac:dyDescent="0.25">
      <c r="A82" s="3" t="s">
        <v>83</v>
      </c>
      <c r="B82" s="8">
        <v>485.36108999999999</v>
      </c>
      <c r="C82" s="8">
        <v>651.75640999999996</v>
      </c>
      <c r="D82" s="9">
        <f t="shared" si="3"/>
        <v>0.34282789335255526</v>
      </c>
      <c r="E82" s="8">
        <v>743.35856000000001</v>
      </c>
      <c r="F82" s="9">
        <f t="shared" si="4"/>
        <v>-0.12322740993256343</v>
      </c>
      <c r="G82" s="8">
        <v>4256.8317900000002</v>
      </c>
      <c r="H82" s="8">
        <v>4316.8595400000004</v>
      </c>
      <c r="I82" s="9">
        <f t="shared" si="5"/>
        <v>1.4101508577579969E-2</v>
      </c>
    </row>
    <row r="83" spans="1:9" x14ac:dyDescent="0.25">
      <c r="A83" s="3" t="s">
        <v>84</v>
      </c>
      <c r="B83" s="8">
        <v>9340.8055299999996</v>
      </c>
      <c r="C83" s="8">
        <v>18994.018349999998</v>
      </c>
      <c r="D83" s="9">
        <f t="shared" si="3"/>
        <v>1.0334454334796539</v>
      </c>
      <c r="E83" s="8">
        <v>12926.745339999999</v>
      </c>
      <c r="F83" s="9">
        <f t="shared" si="4"/>
        <v>0.46935812924430986</v>
      </c>
      <c r="G83" s="8">
        <v>54646.197809999998</v>
      </c>
      <c r="H83" s="8">
        <v>76615.752120000005</v>
      </c>
      <c r="I83" s="9">
        <f t="shared" si="5"/>
        <v>0.40203262423464858</v>
      </c>
    </row>
    <row r="84" spans="1:9" x14ac:dyDescent="0.25">
      <c r="A84" s="3" t="s">
        <v>85</v>
      </c>
      <c r="B84" s="8">
        <v>6555.0260600000001</v>
      </c>
      <c r="C84" s="8">
        <v>4777.3982299999998</v>
      </c>
      <c r="D84" s="9">
        <f t="shared" si="3"/>
        <v>-0.27118547107652546</v>
      </c>
      <c r="E84" s="8">
        <v>5343.0674499999996</v>
      </c>
      <c r="F84" s="9">
        <f t="shared" si="4"/>
        <v>-0.10586975090497874</v>
      </c>
      <c r="G84" s="8">
        <v>39235.871270000003</v>
      </c>
      <c r="H84" s="8">
        <v>37557.633170000001</v>
      </c>
      <c r="I84" s="9">
        <f t="shared" si="5"/>
        <v>-4.2773055514717107E-2</v>
      </c>
    </row>
    <row r="85" spans="1:9" x14ac:dyDescent="0.25">
      <c r="A85" s="3" t="s">
        <v>86</v>
      </c>
      <c r="B85" s="8">
        <v>35500.690629999997</v>
      </c>
      <c r="C85" s="8">
        <v>40290.156479999998</v>
      </c>
      <c r="D85" s="9">
        <f t="shared" si="3"/>
        <v>0.13491190636028483</v>
      </c>
      <c r="E85" s="8">
        <v>47553.889159999999</v>
      </c>
      <c r="F85" s="9">
        <f t="shared" si="4"/>
        <v>-0.15274739476219112</v>
      </c>
      <c r="G85" s="8">
        <v>308294.39192999998</v>
      </c>
      <c r="H85" s="8">
        <v>304955.81981000002</v>
      </c>
      <c r="I85" s="9">
        <f t="shared" si="5"/>
        <v>-1.0829169155817775E-2</v>
      </c>
    </row>
    <row r="86" spans="1:9" x14ac:dyDescent="0.25">
      <c r="A86" s="3" t="s">
        <v>87</v>
      </c>
      <c r="B86" s="8">
        <v>1275.7393999999999</v>
      </c>
      <c r="C86" s="8">
        <v>2155.721</v>
      </c>
      <c r="D86" s="9">
        <f t="shared" si="3"/>
        <v>0.68978162781521069</v>
      </c>
      <c r="E86" s="8">
        <v>3108.2966700000002</v>
      </c>
      <c r="F86" s="9">
        <f t="shared" si="4"/>
        <v>-0.30646227536575521</v>
      </c>
      <c r="G86" s="8">
        <v>13325.339809999999</v>
      </c>
      <c r="H86" s="8">
        <v>17695.478429999999</v>
      </c>
      <c r="I86" s="9">
        <f t="shared" si="5"/>
        <v>0.32795701140172273</v>
      </c>
    </row>
    <row r="87" spans="1:9" x14ac:dyDescent="0.25">
      <c r="A87" s="3" t="s">
        <v>88</v>
      </c>
      <c r="B87" s="8">
        <v>19958.191770000001</v>
      </c>
      <c r="C87" s="8">
        <v>24816.937870000002</v>
      </c>
      <c r="D87" s="9">
        <f t="shared" si="3"/>
        <v>0.24344620775231673</v>
      </c>
      <c r="E87" s="8">
        <v>29312.83538</v>
      </c>
      <c r="F87" s="9">
        <f t="shared" si="4"/>
        <v>-0.15337641179084049</v>
      </c>
      <c r="G87" s="8">
        <v>144432.27713999999</v>
      </c>
      <c r="H87" s="8">
        <v>187452.33691000001</v>
      </c>
      <c r="I87" s="9">
        <f t="shared" si="5"/>
        <v>0.29785627300122219</v>
      </c>
    </row>
    <row r="88" spans="1:9" x14ac:dyDescent="0.25">
      <c r="A88" s="3" t="s">
        <v>89</v>
      </c>
      <c r="B88" s="8">
        <v>2838.2476999999999</v>
      </c>
      <c r="C88" s="8">
        <v>1049.99127</v>
      </c>
      <c r="D88" s="9">
        <f t="shared" si="3"/>
        <v>-0.63005650634368515</v>
      </c>
      <c r="E88" s="8">
        <v>1847.1557499999999</v>
      </c>
      <c r="F88" s="9">
        <f t="shared" si="4"/>
        <v>-0.43156321820723564</v>
      </c>
      <c r="G88" s="8">
        <v>15317.895630000001</v>
      </c>
      <c r="H88" s="8">
        <v>11354.960359999999</v>
      </c>
      <c r="I88" s="9">
        <f t="shared" si="5"/>
        <v>-0.25871277398173531</v>
      </c>
    </row>
    <row r="89" spans="1:9" x14ac:dyDescent="0.25">
      <c r="A89" s="3" t="s">
        <v>90</v>
      </c>
      <c r="B89" s="8">
        <v>203.33007000000001</v>
      </c>
      <c r="C89" s="8">
        <v>1866.7155399999999</v>
      </c>
      <c r="D89" s="9">
        <f t="shared" si="3"/>
        <v>8.1807155724679568</v>
      </c>
      <c r="E89" s="8">
        <v>1153.6168700000001</v>
      </c>
      <c r="F89" s="9">
        <f t="shared" si="4"/>
        <v>0.61814167991492686</v>
      </c>
      <c r="G89" s="8">
        <v>3097.9762000000001</v>
      </c>
      <c r="H89" s="8">
        <v>6402.01674</v>
      </c>
      <c r="I89" s="9">
        <f t="shared" si="5"/>
        <v>1.066515791825644</v>
      </c>
    </row>
    <row r="90" spans="1:9" x14ac:dyDescent="0.25">
      <c r="A90" s="3" t="s">
        <v>91</v>
      </c>
      <c r="B90" s="8">
        <v>0</v>
      </c>
      <c r="C90" s="8">
        <v>0</v>
      </c>
      <c r="D90" s="9" t="str">
        <f t="shared" si="3"/>
        <v/>
      </c>
      <c r="E90" s="8">
        <v>0</v>
      </c>
      <c r="F90" s="9" t="str">
        <f t="shared" si="4"/>
        <v/>
      </c>
      <c r="G90" s="8">
        <v>3.4468899999999998</v>
      </c>
      <c r="H90" s="8">
        <v>46.077599999999997</v>
      </c>
      <c r="I90" s="9">
        <f t="shared" si="5"/>
        <v>12.367876549585278</v>
      </c>
    </row>
    <row r="91" spans="1:9" x14ac:dyDescent="0.25">
      <c r="A91" s="3" t="s">
        <v>92</v>
      </c>
      <c r="B91" s="8">
        <v>24.823740000000001</v>
      </c>
      <c r="C91" s="8">
        <v>1.26</v>
      </c>
      <c r="D91" s="9">
        <f t="shared" si="3"/>
        <v>-0.94924213676101987</v>
      </c>
      <c r="E91" s="8">
        <v>128.79107999999999</v>
      </c>
      <c r="F91" s="9">
        <f t="shared" si="4"/>
        <v>-0.99021671376620179</v>
      </c>
      <c r="G91" s="8">
        <v>410.81187999999997</v>
      </c>
      <c r="H91" s="8">
        <v>719.62474999999995</v>
      </c>
      <c r="I91" s="9">
        <f t="shared" si="5"/>
        <v>0.75171358238228159</v>
      </c>
    </row>
    <row r="92" spans="1:9" x14ac:dyDescent="0.25">
      <c r="A92" s="3" t="s">
        <v>93</v>
      </c>
      <c r="B92" s="8">
        <v>17803.446909999999</v>
      </c>
      <c r="C92" s="8">
        <v>12134.38998</v>
      </c>
      <c r="D92" s="9">
        <f t="shared" si="3"/>
        <v>-0.31842468251559486</v>
      </c>
      <c r="E92" s="8">
        <v>28919.615399999999</v>
      </c>
      <c r="F92" s="9">
        <f t="shared" si="4"/>
        <v>-0.5804097042037426</v>
      </c>
      <c r="G92" s="8">
        <v>57562.23057</v>
      </c>
      <c r="H92" s="8">
        <v>90592.126090000005</v>
      </c>
      <c r="I92" s="9">
        <f t="shared" si="5"/>
        <v>0.57381194566171589</v>
      </c>
    </row>
    <row r="93" spans="1:9" x14ac:dyDescent="0.25">
      <c r="A93" s="3" t="s">
        <v>94</v>
      </c>
      <c r="B93" s="8">
        <v>5192.8187600000001</v>
      </c>
      <c r="C93" s="8">
        <v>11264.495919999999</v>
      </c>
      <c r="D93" s="9">
        <f t="shared" si="3"/>
        <v>1.169244959359991</v>
      </c>
      <c r="E93" s="8">
        <v>10077.35197</v>
      </c>
      <c r="F93" s="9">
        <f t="shared" si="4"/>
        <v>0.11780316431678628</v>
      </c>
      <c r="G93" s="8">
        <v>61995.470909999996</v>
      </c>
      <c r="H93" s="8">
        <v>62493.340049999999</v>
      </c>
      <c r="I93" s="9">
        <f t="shared" si="5"/>
        <v>8.0307340631828872E-3</v>
      </c>
    </row>
    <row r="94" spans="1:9" x14ac:dyDescent="0.25">
      <c r="A94" s="3" t="s">
        <v>95</v>
      </c>
      <c r="B94" s="8">
        <v>57700.664620000003</v>
      </c>
      <c r="C94" s="8">
        <v>69194.569300000003</v>
      </c>
      <c r="D94" s="9">
        <f t="shared" si="3"/>
        <v>0.19919882649005083</v>
      </c>
      <c r="E94" s="8">
        <v>66823.314450000005</v>
      </c>
      <c r="F94" s="9">
        <f t="shared" si="4"/>
        <v>3.5485442012521906E-2</v>
      </c>
      <c r="G94" s="8">
        <v>422665.59610999998</v>
      </c>
      <c r="H94" s="8">
        <v>548122.30500000005</v>
      </c>
      <c r="I94" s="9">
        <f t="shared" si="5"/>
        <v>0.2968226182699516</v>
      </c>
    </row>
    <row r="95" spans="1:9" x14ac:dyDescent="0.25">
      <c r="A95" s="3" t="s">
        <v>96</v>
      </c>
      <c r="B95" s="8">
        <v>0.58986000000000005</v>
      </c>
      <c r="C95" s="8">
        <v>117.49353000000001</v>
      </c>
      <c r="D95" s="9">
        <f t="shared" si="3"/>
        <v>198.18884141999797</v>
      </c>
      <c r="E95" s="8">
        <v>0</v>
      </c>
      <c r="F95" s="9" t="str">
        <f t="shared" si="4"/>
        <v/>
      </c>
      <c r="G95" s="8">
        <v>949.44631000000004</v>
      </c>
      <c r="H95" s="8">
        <v>211.70983000000001</v>
      </c>
      <c r="I95" s="9">
        <f t="shared" si="5"/>
        <v>-0.77701758617609462</v>
      </c>
    </row>
    <row r="96" spans="1:9" x14ac:dyDescent="0.25">
      <c r="A96" s="3" t="s">
        <v>97</v>
      </c>
      <c r="B96" s="8">
        <v>48979.632389999999</v>
      </c>
      <c r="C96" s="8">
        <v>69532.009890000001</v>
      </c>
      <c r="D96" s="9">
        <f t="shared" si="3"/>
        <v>0.41961069320308142</v>
      </c>
      <c r="E96" s="8">
        <v>54681.133800000003</v>
      </c>
      <c r="F96" s="9">
        <f t="shared" si="4"/>
        <v>0.27159049306325822</v>
      </c>
      <c r="G96" s="8">
        <v>414755.80421999999</v>
      </c>
      <c r="H96" s="8">
        <v>480206.35882000002</v>
      </c>
      <c r="I96" s="9">
        <f t="shared" si="5"/>
        <v>0.15780503596107098</v>
      </c>
    </row>
    <row r="97" spans="1:9" x14ac:dyDescent="0.25">
      <c r="A97" s="3" t="s">
        <v>98</v>
      </c>
      <c r="B97" s="8">
        <v>993.95908999999995</v>
      </c>
      <c r="C97" s="8">
        <v>1992.1717200000001</v>
      </c>
      <c r="D97" s="9">
        <f t="shared" si="3"/>
        <v>1.0042793914184136</v>
      </c>
      <c r="E97" s="8">
        <v>2136.35628</v>
      </c>
      <c r="F97" s="9">
        <f t="shared" si="4"/>
        <v>-6.7490877504757685E-2</v>
      </c>
      <c r="G97" s="8">
        <v>9594.0584199999994</v>
      </c>
      <c r="H97" s="8">
        <v>15886.955550000001</v>
      </c>
      <c r="I97" s="9">
        <f t="shared" si="5"/>
        <v>0.65591607373180882</v>
      </c>
    </row>
    <row r="98" spans="1:9" x14ac:dyDescent="0.25">
      <c r="A98" s="3" t="s">
        <v>99</v>
      </c>
      <c r="B98" s="8">
        <v>216941.80116</v>
      </c>
      <c r="C98" s="8">
        <v>208667.56476000001</v>
      </c>
      <c r="D98" s="9">
        <f t="shared" si="3"/>
        <v>-3.8140350802644662E-2</v>
      </c>
      <c r="E98" s="8">
        <v>308548.95831999998</v>
      </c>
      <c r="F98" s="9">
        <f t="shared" si="4"/>
        <v>-0.32371327423640728</v>
      </c>
      <c r="G98" s="8">
        <v>1608974.3465400001</v>
      </c>
      <c r="H98" s="8">
        <v>1949857.20129</v>
      </c>
      <c r="I98" s="9">
        <f t="shared" si="5"/>
        <v>0.21186344921101297</v>
      </c>
    </row>
    <row r="99" spans="1:9" x14ac:dyDescent="0.25">
      <c r="A99" s="3" t="s">
        <v>100</v>
      </c>
      <c r="B99" s="8">
        <v>4044.5631699999999</v>
      </c>
      <c r="C99" s="8">
        <v>5876.0972899999997</v>
      </c>
      <c r="D99" s="9">
        <f t="shared" si="3"/>
        <v>0.452838549681992</v>
      </c>
      <c r="E99" s="8">
        <v>7266.9574899999998</v>
      </c>
      <c r="F99" s="9">
        <f t="shared" si="4"/>
        <v>-0.19139511988530977</v>
      </c>
      <c r="G99" s="8">
        <v>42930.43576</v>
      </c>
      <c r="H99" s="8">
        <v>45814.775079999999</v>
      </c>
      <c r="I99" s="9">
        <f t="shared" si="5"/>
        <v>6.7186350870620526E-2</v>
      </c>
    </row>
    <row r="100" spans="1:9" x14ac:dyDescent="0.25">
      <c r="A100" s="3" t="s">
        <v>101</v>
      </c>
      <c r="B100" s="8">
        <v>48806.354370000001</v>
      </c>
      <c r="C100" s="8">
        <v>52206.31061</v>
      </c>
      <c r="D100" s="9">
        <f t="shared" si="3"/>
        <v>6.9662163541759359E-2</v>
      </c>
      <c r="E100" s="8">
        <v>54993.481879999999</v>
      </c>
      <c r="F100" s="9">
        <f t="shared" si="4"/>
        <v>-5.0681847642995548E-2</v>
      </c>
      <c r="G100" s="8">
        <v>506657.62385999999</v>
      </c>
      <c r="H100" s="8">
        <v>517087.70530999999</v>
      </c>
      <c r="I100" s="9">
        <f t="shared" si="5"/>
        <v>2.0586054484955429E-2</v>
      </c>
    </row>
    <row r="101" spans="1:9" x14ac:dyDescent="0.25">
      <c r="A101" s="3" t="s">
        <v>102</v>
      </c>
      <c r="B101" s="8">
        <v>140661.38769</v>
      </c>
      <c r="C101" s="8">
        <v>127119.3207</v>
      </c>
      <c r="D101" s="9">
        <f t="shared" si="3"/>
        <v>-9.6274231417686651E-2</v>
      </c>
      <c r="E101" s="8">
        <v>156277.96299999999</v>
      </c>
      <c r="F101" s="9">
        <f t="shared" si="4"/>
        <v>-0.18658191942263791</v>
      </c>
      <c r="G101" s="8">
        <v>809005.42891999998</v>
      </c>
      <c r="H101" s="8">
        <v>863562.62123000005</v>
      </c>
      <c r="I101" s="9">
        <f t="shared" si="5"/>
        <v>6.7437362420215585E-2</v>
      </c>
    </row>
    <row r="102" spans="1:9" x14ac:dyDescent="0.25">
      <c r="A102" s="3" t="s">
        <v>103</v>
      </c>
      <c r="B102" s="8">
        <v>610169.87658000004</v>
      </c>
      <c r="C102" s="8">
        <v>581403.36023999995</v>
      </c>
      <c r="D102" s="9">
        <f t="shared" si="3"/>
        <v>-4.7145094250205077E-2</v>
      </c>
      <c r="E102" s="8">
        <v>665178.00667000003</v>
      </c>
      <c r="F102" s="9">
        <f t="shared" si="4"/>
        <v>-0.12594319954953248</v>
      </c>
      <c r="G102" s="8">
        <v>4787200.4999799998</v>
      </c>
      <c r="H102" s="8">
        <v>4809847.3174400004</v>
      </c>
      <c r="I102" s="9">
        <f t="shared" si="5"/>
        <v>4.7307016825586246E-3</v>
      </c>
    </row>
    <row r="103" spans="1:9" x14ac:dyDescent="0.25">
      <c r="A103" s="3" t="s">
        <v>104</v>
      </c>
      <c r="B103" s="8">
        <v>2120.0558000000001</v>
      </c>
      <c r="C103" s="8">
        <v>3966.7734500000001</v>
      </c>
      <c r="D103" s="9">
        <f t="shared" si="3"/>
        <v>0.8710703039042651</v>
      </c>
      <c r="E103" s="8">
        <v>3012.8120600000002</v>
      </c>
      <c r="F103" s="9">
        <f t="shared" si="4"/>
        <v>0.31663488163280906</v>
      </c>
      <c r="G103" s="8">
        <v>13844.39674</v>
      </c>
      <c r="H103" s="8">
        <v>17396.857110000001</v>
      </c>
      <c r="I103" s="9">
        <f t="shared" si="5"/>
        <v>0.25659914525101946</v>
      </c>
    </row>
    <row r="104" spans="1:9" x14ac:dyDescent="0.25">
      <c r="A104" s="3" t="s">
        <v>105</v>
      </c>
      <c r="B104" s="8">
        <v>62095.676520000001</v>
      </c>
      <c r="C104" s="8">
        <v>48025.267449999999</v>
      </c>
      <c r="D104" s="9">
        <f t="shared" si="3"/>
        <v>-0.22659241123604079</v>
      </c>
      <c r="E104" s="8">
        <v>53258.279949999996</v>
      </c>
      <c r="F104" s="9">
        <f t="shared" si="4"/>
        <v>-9.8257256992018149E-2</v>
      </c>
      <c r="G104" s="8">
        <v>520422.14357999997</v>
      </c>
      <c r="H104" s="8">
        <v>555218.82438999997</v>
      </c>
      <c r="I104" s="9">
        <f t="shared" si="5"/>
        <v>6.6862413983064917E-2</v>
      </c>
    </row>
    <row r="105" spans="1:9" x14ac:dyDescent="0.25">
      <c r="A105" s="3" t="s">
        <v>106</v>
      </c>
      <c r="B105" s="8">
        <v>786326.93446000002</v>
      </c>
      <c r="C105" s="8">
        <v>838085.83949000004</v>
      </c>
      <c r="D105" s="9">
        <f t="shared" si="3"/>
        <v>6.5823645053624924E-2</v>
      </c>
      <c r="E105" s="8">
        <v>879152.93506000005</v>
      </c>
      <c r="F105" s="9">
        <f t="shared" si="4"/>
        <v>-4.6712117917455664E-2</v>
      </c>
      <c r="G105" s="8">
        <v>6435108.9596100003</v>
      </c>
      <c r="H105" s="8">
        <v>5758898.8438999997</v>
      </c>
      <c r="I105" s="9">
        <f t="shared" si="5"/>
        <v>-0.10508137779084037</v>
      </c>
    </row>
    <row r="106" spans="1:9" x14ac:dyDescent="0.25">
      <c r="A106" s="3" t="s">
        <v>107</v>
      </c>
      <c r="B106" s="8">
        <v>184370.58022</v>
      </c>
      <c r="C106" s="8">
        <v>240055.29144</v>
      </c>
      <c r="D106" s="9">
        <f t="shared" si="3"/>
        <v>0.30202601279203156</v>
      </c>
      <c r="E106" s="8">
        <v>270429.98482000001</v>
      </c>
      <c r="F106" s="9">
        <f t="shared" si="4"/>
        <v>-0.11231999070006093</v>
      </c>
      <c r="G106" s="8">
        <v>1426731.2841099999</v>
      </c>
      <c r="H106" s="8">
        <v>1566708.625</v>
      </c>
      <c r="I106" s="9">
        <f t="shared" si="5"/>
        <v>9.8110514887404632E-2</v>
      </c>
    </row>
    <row r="107" spans="1:9" x14ac:dyDescent="0.25">
      <c r="A107" s="3" t="s">
        <v>108</v>
      </c>
      <c r="B107" s="8">
        <v>81812.524149999997</v>
      </c>
      <c r="C107" s="8">
        <v>64956.280189999998</v>
      </c>
      <c r="D107" s="9">
        <f t="shared" si="3"/>
        <v>-0.20603500668302022</v>
      </c>
      <c r="E107" s="8">
        <v>91322.061719999998</v>
      </c>
      <c r="F107" s="9">
        <f t="shared" si="4"/>
        <v>-0.28871207059296777</v>
      </c>
      <c r="G107" s="8">
        <v>669555.01528000005</v>
      </c>
      <c r="H107" s="8">
        <v>662596.59942999994</v>
      </c>
      <c r="I107" s="9">
        <f t="shared" si="5"/>
        <v>-1.0392597607666643E-2</v>
      </c>
    </row>
    <row r="108" spans="1:9" x14ac:dyDescent="0.25">
      <c r="A108" s="3" t="s">
        <v>109</v>
      </c>
      <c r="B108" s="8">
        <v>781728.24595999997</v>
      </c>
      <c r="C108" s="8">
        <v>862564.60030000005</v>
      </c>
      <c r="D108" s="9">
        <f t="shared" si="3"/>
        <v>0.10340723231860349</v>
      </c>
      <c r="E108" s="8">
        <v>807553.53530999995</v>
      </c>
      <c r="F108" s="9">
        <f t="shared" si="4"/>
        <v>6.8120641647470004E-2</v>
      </c>
      <c r="G108" s="8">
        <v>6742407.6433199998</v>
      </c>
      <c r="H108" s="8">
        <v>7238906.2784299999</v>
      </c>
      <c r="I108" s="9">
        <f t="shared" si="5"/>
        <v>7.3638181103141021E-2</v>
      </c>
    </row>
    <row r="109" spans="1:9" x14ac:dyDescent="0.25">
      <c r="A109" s="3" t="s">
        <v>110</v>
      </c>
      <c r="B109" s="8">
        <v>0.23888999999999999</v>
      </c>
      <c r="C109" s="8">
        <v>6.7663099999999998</v>
      </c>
      <c r="D109" s="9">
        <f t="shared" si="3"/>
        <v>27.323956632759849</v>
      </c>
      <c r="E109" s="8">
        <v>0.27255000000000001</v>
      </c>
      <c r="F109" s="9">
        <f t="shared" si="4"/>
        <v>23.825940194459729</v>
      </c>
      <c r="G109" s="8">
        <v>18.161000000000001</v>
      </c>
      <c r="H109" s="8">
        <v>11.8642</v>
      </c>
      <c r="I109" s="9">
        <f t="shared" si="5"/>
        <v>-0.34672099553989322</v>
      </c>
    </row>
    <row r="110" spans="1:9" x14ac:dyDescent="0.25">
      <c r="A110" s="3" t="s">
        <v>111</v>
      </c>
      <c r="B110" s="8">
        <v>17422.39316</v>
      </c>
      <c r="C110" s="8">
        <v>20117.77133</v>
      </c>
      <c r="D110" s="9">
        <f t="shared" si="3"/>
        <v>0.15470768827489834</v>
      </c>
      <c r="E110" s="8">
        <v>28623.271130000001</v>
      </c>
      <c r="F110" s="9">
        <f t="shared" si="4"/>
        <v>-0.29715331142167756</v>
      </c>
      <c r="G110" s="8">
        <v>167942.90215000001</v>
      </c>
      <c r="H110" s="8">
        <v>173500.15291</v>
      </c>
      <c r="I110" s="9">
        <f t="shared" si="5"/>
        <v>3.3090119849402688E-2</v>
      </c>
    </row>
    <row r="111" spans="1:9" x14ac:dyDescent="0.25">
      <c r="A111" s="3" t="s">
        <v>112</v>
      </c>
      <c r="B111" s="8">
        <v>120071.91261</v>
      </c>
      <c r="C111" s="8">
        <v>125273.62731</v>
      </c>
      <c r="D111" s="9">
        <f t="shared" si="3"/>
        <v>4.3321661052368121E-2</v>
      </c>
      <c r="E111" s="8">
        <v>136370.1649</v>
      </c>
      <c r="F111" s="9">
        <f t="shared" si="4"/>
        <v>-8.1370713294488417E-2</v>
      </c>
      <c r="G111" s="8">
        <v>947292.35320999997</v>
      </c>
      <c r="H111" s="8">
        <v>1056375.9350000001</v>
      </c>
      <c r="I111" s="9">
        <f t="shared" si="5"/>
        <v>0.11515302685634365</v>
      </c>
    </row>
    <row r="112" spans="1:9" x14ac:dyDescent="0.25">
      <c r="A112" s="3" t="s">
        <v>113</v>
      </c>
      <c r="B112" s="8">
        <v>144892.97967999999</v>
      </c>
      <c r="C112" s="8">
        <v>1062883.02162</v>
      </c>
      <c r="D112" s="9">
        <f t="shared" si="3"/>
        <v>6.3356419611730361</v>
      </c>
      <c r="E112" s="8">
        <v>381155.41501</v>
      </c>
      <c r="F112" s="9">
        <f t="shared" si="4"/>
        <v>1.7885817169673799</v>
      </c>
      <c r="G112" s="8">
        <v>1115156.20413</v>
      </c>
      <c r="H112" s="8">
        <v>2117485.2810399998</v>
      </c>
      <c r="I112" s="9">
        <f t="shared" si="5"/>
        <v>0.89882392547147849</v>
      </c>
    </row>
    <row r="113" spans="1:9" x14ac:dyDescent="0.25">
      <c r="A113" s="3" t="s">
        <v>114</v>
      </c>
      <c r="B113" s="8">
        <v>874700.33863999997</v>
      </c>
      <c r="C113" s="8">
        <v>788629.02381000004</v>
      </c>
      <c r="D113" s="9">
        <f t="shared" si="3"/>
        <v>-9.8400916322754828E-2</v>
      </c>
      <c r="E113" s="8">
        <v>967874.45012000005</v>
      </c>
      <c r="F113" s="9">
        <f t="shared" si="4"/>
        <v>-0.18519491478236316</v>
      </c>
      <c r="G113" s="8">
        <v>8211058.8043799996</v>
      </c>
      <c r="H113" s="8">
        <v>8561639.7157600001</v>
      </c>
      <c r="I113" s="9">
        <f t="shared" si="5"/>
        <v>4.269618812046394E-2</v>
      </c>
    </row>
    <row r="114" spans="1:9" x14ac:dyDescent="0.25">
      <c r="A114" s="3" t="s">
        <v>115</v>
      </c>
      <c r="B114" s="8">
        <v>2343.9518499999999</v>
      </c>
      <c r="C114" s="8">
        <v>2843.6774999999998</v>
      </c>
      <c r="D114" s="9">
        <f t="shared" si="3"/>
        <v>0.21319791616026573</v>
      </c>
      <c r="E114" s="8">
        <v>2338.7605199999998</v>
      </c>
      <c r="F114" s="9">
        <f t="shared" si="4"/>
        <v>0.21589084289827154</v>
      </c>
      <c r="G114" s="8">
        <v>28138.608990000001</v>
      </c>
      <c r="H114" s="8">
        <v>29171.605930000002</v>
      </c>
      <c r="I114" s="9">
        <f t="shared" si="5"/>
        <v>3.6711016538419239E-2</v>
      </c>
    </row>
    <row r="115" spans="1:9" x14ac:dyDescent="0.25">
      <c r="A115" s="3" t="s">
        <v>116</v>
      </c>
      <c r="B115" s="8">
        <v>3158.32744</v>
      </c>
      <c r="C115" s="8">
        <v>7727.3003600000002</v>
      </c>
      <c r="D115" s="9">
        <f t="shared" si="3"/>
        <v>1.4466432017574467</v>
      </c>
      <c r="E115" s="8">
        <v>6131.5747700000002</v>
      </c>
      <c r="F115" s="9">
        <f t="shared" si="4"/>
        <v>0.26024726923455588</v>
      </c>
      <c r="G115" s="8">
        <v>69850.761859999999</v>
      </c>
      <c r="H115" s="8">
        <v>44542.3753</v>
      </c>
      <c r="I115" s="9">
        <f t="shared" si="5"/>
        <v>-0.36232083782743729</v>
      </c>
    </row>
    <row r="116" spans="1:9" x14ac:dyDescent="0.25">
      <c r="A116" s="3" t="s">
        <v>117</v>
      </c>
      <c r="B116" s="8">
        <v>2011.60643</v>
      </c>
      <c r="C116" s="8">
        <v>3348.0692800000002</v>
      </c>
      <c r="D116" s="9">
        <f t="shared" si="3"/>
        <v>0.66437590876064156</v>
      </c>
      <c r="E116" s="8">
        <v>14357.98466</v>
      </c>
      <c r="F116" s="9">
        <f t="shared" si="4"/>
        <v>-0.76681481703157073</v>
      </c>
      <c r="G116" s="8">
        <v>53454.30618</v>
      </c>
      <c r="H116" s="8">
        <v>52611.930119999997</v>
      </c>
      <c r="I116" s="9">
        <f t="shared" si="5"/>
        <v>-1.5758806356281463E-2</v>
      </c>
    </row>
    <row r="117" spans="1:9" x14ac:dyDescent="0.25">
      <c r="A117" s="3" t="s">
        <v>118</v>
      </c>
      <c r="B117" s="8">
        <v>43468.366040000001</v>
      </c>
      <c r="C117" s="8">
        <v>42389.932220000002</v>
      </c>
      <c r="D117" s="9">
        <f t="shared" si="3"/>
        <v>-2.4809624061038149E-2</v>
      </c>
      <c r="E117" s="8">
        <v>64362.55214</v>
      </c>
      <c r="F117" s="9">
        <f t="shared" si="4"/>
        <v>-0.34138826366309472</v>
      </c>
      <c r="G117" s="8">
        <v>379176.53762000002</v>
      </c>
      <c r="H117" s="8">
        <v>423783.54368</v>
      </c>
      <c r="I117" s="9">
        <f t="shared" si="5"/>
        <v>0.11764178854521812</v>
      </c>
    </row>
    <row r="118" spans="1:9" x14ac:dyDescent="0.25">
      <c r="A118" s="3" t="s">
        <v>119</v>
      </c>
      <c r="B118" s="8">
        <v>2401.8538400000002</v>
      </c>
      <c r="C118" s="8">
        <v>1458.2831000000001</v>
      </c>
      <c r="D118" s="9">
        <f t="shared" si="3"/>
        <v>-0.39285102377420267</v>
      </c>
      <c r="E118" s="8">
        <v>2020.3669400000001</v>
      </c>
      <c r="F118" s="9">
        <f t="shared" si="4"/>
        <v>-0.27820878914203573</v>
      </c>
      <c r="G118" s="8">
        <v>14879.991319999999</v>
      </c>
      <c r="H118" s="8">
        <v>22185.512770000001</v>
      </c>
      <c r="I118" s="9">
        <f t="shared" si="5"/>
        <v>0.49096274943257168</v>
      </c>
    </row>
    <row r="119" spans="1:9" x14ac:dyDescent="0.25">
      <c r="A119" s="3" t="s">
        <v>120</v>
      </c>
      <c r="B119" s="8">
        <v>22711.74568</v>
      </c>
      <c r="C119" s="8">
        <v>12619.83257</v>
      </c>
      <c r="D119" s="9">
        <f t="shared" si="3"/>
        <v>-0.44434775081542743</v>
      </c>
      <c r="E119" s="8">
        <v>18772.76296</v>
      </c>
      <c r="F119" s="9">
        <f t="shared" si="4"/>
        <v>-0.32775838075142882</v>
      </c>
      <c r="G119" s="8">
        <v>113534.60312</v>
      </c>
      <c r="H119" s="8">
        <v>116711.68766</v>
      </c>
      <c r="I119" s="9">
        <f t="shared" si="5"/>
        <v>2.7983402880635388E-2</v>
      </c>
    </row>
    <row r="120" spans="1:9" x14ac:dyDescent="0.25">
      <c r="A120" s="3" t="s">
        <v>121</v>
      </c>
      <c r="B120" s="8">
        <v>108434.83502</v>
      </c>
      <c r="C120" s="8">
        <v>114191.0197</v>
      </c>
      <c r="D120" s="9">
        <f t="shared" si="3"/>
        <v>5.3084275721342777E-2</v>
      </c>
      <c r="E120" s="8">
        <v>136650.68591</v>
      </c>
      <c r="F120" s="9">
        <f t="shared" si="4"/>
        <v>-0.16435823984661324</v>
      </c>
      <c r="G120" s="8">
        <v>917860.44718000002</v>
      </c>
      <c r="H120" s="8">
        <v>890522.12346999999</v>
      </c>
      <c r="I120" s="9">
        <f t="shared" si="5"/>
        <v>-2.9784836893226307E-2</v>
      </c>
    </row>
    <row r="121" spans="1:9" x14ac:dyDescent="0.25">
      <c r="A121" s="3" t="s">
        <v>122</v>
      </c>
      <c r="B121" s="8">
        <v>14469.643319999999</v>
      </c>
      <c r="C121" s="8">
        <v>10286.19116</v>
      </c>
      <c r="D121" s="9">
        <f t="shared" si="3"/>
        <v>-0.28911923172408915</v>
      </c>
      <c r="E121" s="8">
        <v>13056.142260000001</v>
      </c>
      <c r="F121" s="9">
        <f t="shared" si="4"/>
        <v>-0.2121569331000841</v>
      </c>
      <c r="G121" s="8">
        <v>100276.28628</v>
      </c>
      <c r="H121" s="8">
        <v>107551.15733</v>
      </c>
      <c r="I121" s="9">
        <f t="shared" si="5"/>
        <v>7.2548269584759906E-2</v>
      </c>
    </row>
    <row r="122" spans="1:9" x14ac:dyDescent="0.25">
      <c r="A122" s="3" t="s">
        <v>123</v>
      </c>
      <c r="B122" s="8">
        <v>36862.736279999997</v>
      </c>
      <c r="C122" s="8">
        <v>30868.959470000002</v>
      </c>
      <c r="D122" s="9">
        <f t="shared" si="3"/>
        <v>-0.16259717576234134</v>
      </c>
      <c r="E122" s="8">
        <v>30249.410909999999</v>
      </c>
      <c r="F122" s="9">
        <f t="shared" si="4"/>
        <v>2.0481342986920392E-2</v>
      </c>
      <c r="G122" s="8">
        <v>359269.48496999999</v>
      </c>
      <c r="H122" s="8">
        <v>233764.08068000001</v>
      </c>
      <c r="I122" s="9">
        <f t="shared" si="5"/>
        <v>-0.34933499654299904</v>
      </c>
    </row>
    <row r="123" spans="1:9" x14ac:dyDescent="0.25">
      <c r="A123" s="3" t="s">
        <v>124</v>
      </c>
      <c r="B123" s="8">
        <v>22808.520469999999</v>
      </c>
      <c r="C123" s="8">
        <v>21685.709129999999</v>
      </c>
      <c r="D123" s="9">
        <f t="shared" si="3"/>
        <v>-4.9227714768997455E-2</v>
      </c>
      <c r="E123" s="8">
        <v>23602.792829999999</v>
      </c>
      <c r="F123" s="9">
        <f t="shared" si="4"/>
        <v>-8.1222748248813925E-2</v>
      </c>
      <c r="G123" s="8">
        <v>187439.90680999999</v>
      </c>
      <c r="H123" s="8">
        <v>184236.70168</v>
      </c>
      <c r="I123" s="9">
        <f t="shared" si="5"/>
        <v>-1.7089237742990093E-2</v>
      </c>
    </row>
    <row r="124" spans="1:9" x14ac:dyDescent="0.25">
      <c r="A124" s="3" t="s">
        <v>125</v>
      </c>
      <c r="B124" s="8">
        <v>169941.6692</v>
      </c>
      <c r="C124" s="8">
        <v>144038.89979</v>
      </c>
      <c r="D124" s="9">
        <f t="shared" si="3"/>
        <v>-0.1524215310579049</v>
      </c>
      <c r="E124" s="8">
        <v>134450.96156</v>
      </c>
      <c r="F124" s="9">
        <f t="shared" si="4"/>
        <v>7.1311786236064156E-2</v>
      </c>
      <c r="G124" s="8">
        <v>1145478.0031300001</v>
      </c>
      <c r="H124" s="8">
        <v>1002756.34242</v>
      </c>
      <c r="I124" s="9">
        <f t="shared" si="5"/>
        <v>-0.12459572363678351</v>
      </c>
    </row>
    <row r="125" spans="1:9" x14ac:dyDescent="0.25">
      <c r="A125" s="3" t="s">
        <v>126</v>
      </c>
      <c r="B125" s="8">
        <v>12559.959800000001</v>
      </c>
      <c r="C125" s="8">
        <v>20591.632150000001</v>
      </c>
      <c r="D125" s="9">
        <f t="shared" si="3"/>
        <v>0.63946640577623515</v>
      </c>
      <c r="E125" s="8">
        <v>21195.316040000002</v>
      </c>
      <c r="F125" s="9">
        <f t="shared" si="4"/>
        <v>-2.8481948033269311E-2</v>
      </c>
      <c r="G125" s="8">
        <v>132921.91740000001</v>
      </c>
      <c r="H125" s="8">
        <v>151784.22401999999</v>
      </c>
      <c r="I125" s="9">
        <f t="shared" si="5"/>
        <v>0.14190516499425687</v>
      </c>
    </row>
    <row r="126" spans="1:9" x14ac:dyDescent="0.25">
      <c r="A126" s="3" t="s">
        <v>127</v>
      </c>
      <c r="B126" s="8">
        <v>71785.568379999997</v>
      </c>
      <c r="C126" s="8">
        <v>100390.67207</v>
      </c>
      <c r="D126" s="9">
        <f t="shared" si="3"/>
        <v>0.39847986629537657</v>
      </c>
      <c r="E126" s="8">
        <v>109772.86044999999</v>
      </c>
      <c r="F126" s="9">
        <f t="shared" si="4"/>
        <v>-8.5469107223214325E-2</v>
      </c>
      <c r="G126" s="8">
        <v>644664.12934999994</v>
      </c>
      <c r="H126" s="8">
        <v>639483.36792999995</v>
      </c>
      <c r="I126" s="9">
        <f t="shared" si="5"/>
        <v>-8.0363730260959443E-3</v>
      </c>
    </row>
    <row r="127" spans="1:9" x14ac:dyDescent="0.25">
      <c r="A127" s="3" t="s">
        <v>128</v>
      </c>
      <c r="B127" s="8">
        <v>0</v>
      </c>
      <c r="C127" s="8">
        <v>0</v>
      </c>
      <c r="D127" s="9" t="str">
        <f t="shared" si="3"/>
        <v/>
      </c>
      <c r="E127" s="8">
        <v>0</v>
      </c>
      <c r="F127" s="9" t="str">
        <f t="shared" si="4"/>
        <v/>
      </c>
      <c r="G127" s="8">
        <v>19.733750000000001</v>
      </c>
      <c r="H127" s="8">
        <v>0</v>
      </c>
      <c r="I127" s="9">
        <f t="shared" si="5"/>
        <v>-1</v>
      </c>
    </row>
    <row r="128" spans="1:9" x14ac:dyDescent="0.25">
      <c r="A128" s="3" t="s">
        <v>129</v>
      </c>
      <c r="B128" s="8">
        <v>6024.7181399999999</v>
      </c>
      <c r="C128" s="8">
        <v>16740.203020000001</v>
      </c>
      <c r="D128" s="9">
        <f t="shared" si="3"/>
        <v>1.7785869199185478</v>
      </c>
      <c r="E128" s="8">
        <v>19581.062300000001</v>
      </c>
      <c r="F128" s="9">
        <f t="shared" si="4"/>
        <v>-0.14508197954101809</v>
      </c>
      <c r="G128" s="8">
        <v>67633.681540000005</v>
      </c>
      <c r="H128" s="8">
        <v>111004.60686</v>
      </c>
      <c r="I128" s="9">
        <f t="shared" si="5"/>
        <v>0.6412622281155802</v>
      </c>
    </row>
    <row r="129" spans="1:9" x14ac:dyDescent="0.25">
      <c r="A129" s="3" t="s">
        <v>130</v>
      </c>
      <c r="B129" s="8">
        <v>21980.310519999999</v>
      </c>
      <c r="C129" s="8">
        <v>39721.754829999998</v>
      </c>
      <c r="D129" s="9">
        <f t="shared" si="3"/>
        <v>0.80715166848334396</v>
      </c>
      <c r="E129" s="8">
        <v>23130.463360000002</v>
      </c>
      <c r="F129" s="9">
        <f t="shared" si="4"/>
        <v>0.71729179012866928</v>
      </c>
      <c r="G129" s="8">
        <v>147035.69737000001</v>
      </c>
      <c r="H129" s="8">
        <v>173381.82433</v>
      </c>
      <c r="I129" s="9">
        <f t="shared" si="5"/>
        <v>0.1791818410851802</v>
      </c>
    </row>
    <row r="130" spans="1:9" x14ac:dyDescent="0.25">
      <c r="A130" s="3" t="s">
        <v>131</v>
      </c>
      <c r="B130" s="8">
        <v>1273.25919</v>
      </c>
      <c r="C130" s="8">
        <v>1230.57681</v>
      </c>
      <c r="D130" s="9">
        <f t="shared" si="3"/>
        <v>-3.3522145636349143E-2</v>
      </c>
      <c r="E130" s="8">
        <v>994.66836999999998</v>
      </c>
      <c r="F130" s="9">
        <f t="shared" si="4"/>
        <v>0.23717295846051689</v>
      </c>
      <c r="G130" s="8">
        <v>9283.5789700000005</v>
      </c>
      <c r="H130" s="8">
        <v>8174.37327</v>
      </c>
      <c r="I130" s="9">
        <f t="shared" si="5"/>
        <v>-0.11948039690128265</v>
      </c>
    </row>
    <row r="131" spans="1:9" x14ac:dyDescent="0.25">
      <c r="A131" s="3" t="s">
        <v>132</v>
      </c>
      <c r="B131" s="8">
        <v>8199.7934600000008</v>
      </c>
      <c r="C131" s="8">
        <v>5556.1288699999996</v>
      </c>
      <c r="D131" s="9">
        <f t="shared" si="3"/>
        <v>-0.3224062414372082</v>
      </c>
      <c r="E131" s="8">
        <v>6614.1792800000003</v>
      </c>
      <c r="F131" s="9">
        <f t="shared" si="4"/>
        <v>-0.15996699895924216</v>
      </c>
      <c r="G131" s="8">
        <v>64713.396000000001</v>
      </c>
      <c r="H131" s="8">
        <v>54124.785089999998</v>
      </c>
      <c r="I131" s="9">
        <f t="shared" si="5"/>
        <v>-0.16362316868674309</v>
      </c>
    </row>
    <row r="132" spans="1:9" x14ac:dyDescent="0.25">
      <c r="A132" s="3" t="s">
        <v>133</v>
      </c>
      <c r="B132" s="8">
        <v>7939.1008700000002</v>
      </c>
      <c r="C132" s="8">
        <v>10669.3995</v>
      </c>
      <c r="D132" s="9">
        <f t="shared" si="3"/>
        <v>0.3439052702198504</v>
      </c>
      <c r="E132" s="8">
        <v>13871.57843</v>
      </c>
      <c r="F132" s="9">
        <f t="shared" si="4"/>
        <v>-0.23084459682502045</v>
      </c>
      <c r="G132" s="8">
        <v>250939.26199</v>
      </c>
      <c r="H132" s="8">
        <v>82935.830109999995</v>
      </c>
      <c r="I132" s="9">
        <f t="shared" si="5"/>
        <v>-0.66949838995977839</v>
      </c>
    </row>
    <row r="133" spans="1:9" x14ac:dyDescent="0.25">
      <c r="A133" s="3" t="s">
        <v>134</v>
      </c>
      <c r="B133" s="8">
        <v>76740.382110000006</v>
      </c>
      <c r="C133" s="8">
        <v>69749.665269999998</v>
      </c>
      <c r="D133" s="9">
        <f t="shared" ref="D133:D196" si="6">IF(B133=0,"",(C133/B133-1))</f>
        <v>-9.1095674113004566E-2</v>
      </c>
      <c r="E133" s="8">
        <v>82422.761299999998</v>
      </c>
      <c r="F133" s="9">
        <f t="shared" ref="F133:F196" si="7">IF(E133=0,"",(C133/E133-1))</f>
        <v>-0.15375723683744147</v>
      </c>
      <c r="G133" s="8">
        <v>567772.48994</v>
      </c>
      <c r="H133" s="8">
        <v>593175.22967000003</v>
      </c>
      <c r="I133" s="9">
        <f t="shared" ref="I133:I196" si="8">IF(G133=0,"",(H133/G133-1))</f>
        <v>4.4741054172393158E-2</v>
      </c>
    </row>
    <row r="134" spans="1:9" x14ac:dyDescent="0.25">
      <c r="A134" s="3" t="s">
        <v>135</v>
      </c>
      <c r="B134" s="8">
        <v>3049.7371800000001</v>
      </c>
      <c r="C134" s="8">
        <v>4309.5909799999999</v>
      </c>
      <c r="D134" s="9">
        <f t="shared" si="6"/>
        <v>0.41310241691056149</v>
      </c>
      <c r="E134" s="8">
        <v>11230.463369999999</v>
      </c>
      <c r="F134" s="9">
        <f t="shared" si="7"/>
        <v>-0.61625884542642873</v>
      </c>
      <c r="G134" s="8">
        <v>50116.79118</v>
      </c>
      <c r="H134" s="8">
        <v>47676.281940000001</v>
      </c>
      <c r="I134" s="9">
        <f t="shared" si="8"/>
        <v>-4.8696438509693074E-2</v>
      </c>
    </row>
    <row r="135" spans="1:9" x14ac:dyDescent="0.25">
      <c r="A135" s="3" t="s">
        <v>136</v>
      </c>
      <c r="B135" s="8">
        <v>24578.85238</v>
      </c>
      <c r="C135" s="8">
        <v>18265.76168</v>
      </c>
      <c r="D135" s="9">
        <f t="shared" si="6"/>
        <v>-0.25685050719198799</v>
      </c>
      <c r="E135" s="8">
        <v>22473.25806</v>
      </c>
      <c r="F135" s="9">
        <f t="shared" si="7"/>
        <v>-0.18722235862582359</v>
      </c>
      <c r="G135" s="8">
        <v>165816.99586</v>
      </c>
      <c r="H135" s="8">
        <v>195067.07026000001</v>
      </c>
      <c r="I135" s="9">
        <f t="shared" si="8"/>
        <v>0.17639973663915587</v>
      </c>
    </row>
    <row r="136" spans="1:9" x14ac:dyDescent="0.25">
      <c r="A136" s="3" t="s">
        <v>137</v>
      </c>
      <c r="B136" s="8">
        <v>133401.86822999999</v>
      </c>
      <c r="C136" s="8">
        <v>37090.93477</v>
      </c>
      <c r="D136" s="9">
        <f t="shared" si="6"/>
        <v>-0.72196090458005424</v>
      </c>
      <c r="E136" s="8">
        <v>79424.528590000002</v>
      </c>
      <c r="F136" s="9">
        <f t="shared" si="7"/>
        <v>-0.53300403000855878</v>
      </c>
      <c r="G136" s="8">
        <v>483505.10872999998</v>
      </c>
      <c r="H136" s="8">
        <v>282262.96960000001</v>
      </c>
      <c r="I136" s="9">
        <f t="shared" si="8"/>
        <v>-0.41621512471417976</v>
      </c>
    </row>
    <row r="137" spans="1:9" x14ac:dyDescent="0.25">
      <c r="A137" s="3" t="s">
        <v>138</v>
      </c>
      <c r="B137" s="8">
        <v>160879.14011000001</v>
      </c>
      <c r="C137" s="8">
        <v>180140.44343000001</v>
      </c>
      <c r="D137" s="9">
        <f t="shared" si="6"/>
        <v>0.11972530004095128</v>
      </c>
      <c r="E137" s="8">
        <v>210846.27966</v>
      </c>
      <c r="F137" s="9">
        <f t="shared" si="7"/>
        <v>-0.14563138737621861</v>
      </c>
      <c r="G137" s="8">
        <v>1228280.3329799999</v>
      </c>
      <c r="H137" s="8">
        <v>1453755.5925499999</v>
      </c>
      <c r="I137" s="9">
        <f t="shared" si="8"/>
        <v>0.18356986879612558</v>
      </c>
    </row>
    <row r="138" spans="1:9" x14ac:dyDescent="0.25">
      <c r="A138" s="3" t="s">
        <v>139</v>
      </c>
      <c r="B138" s="8">
        <v>0</v>
      </c>
      <c r="C138" s="8">
        <v>0</v>
      </c>
      <c r="D138" s="9" t="str">
        <f t="shared" si="6"/>
        <v/>
      </c>
      <c r="E138" s="8">
        <v>0</v>
      </c>
      <c r="F138" s="9" t="str">
        <f t="shared" si="7"/>
        <v/>
      </c>
      <c r="G138" s="8">
        <v>0</v>
      </c>
      <c r="H138" s="8">
        <v>0.40960000000000002</v>
      </c>
      <c r="I138" s="9" t="str">
        <f t="shared" si="8"/>
        <v/>
      </c>
    </row>
    <row r="139" spans="1:9" x14ac:dyDescent="0.25">
      <c r="A139" s="3" t="s">
        <v>140</v>
      </c>
      <c r="B139" s="8">
        <v>0</v>
      </c>
      <c r="C139" s="8">
        <v>0</v>
      </c>
      <c r="D139" s="9" t="str">
        <f t="shared" si="6"/>
        <v/>
      </c>
      <c r="E139" s="8">
        <v>0</v>
      </c>
      <c r="F139" s="9" t="str">
        <f t="shared" si="7"/>
        <v/>
      </c>
      <c r="G139" s="8">
        <v>10.0875</v>
      </c>
      <c r="H139" s="8">
        <v>81.725999999999999</v>
      </c>
      <c r="I139" s="9">
        <f t="shared" si="8"/>
        <v>7.1017100371747208</v>
      </c>
    </row>
    <row r="140" spans="1:9" x14ac:dyDescent="0.25">
      <c r="A140" s="3" t="s">
        <v>141</v>
      </c>
      <c r="B140" s="8">
        <v>10930.717570000001</v>
      </c>
      <c r="C140" s="8">
        <v>8208.6370399999996</v>
      </c>
      <c r="D140" s="9">
        <f t="shared" si="6"/>
        <v>-0.24903035986136091</v>
      </c>
      <c r="E140" s="8">
        <v>10967.51124</v>
      </c>
      <c r="F140" s="9">
        <f t="shared" si="7"/>
        <v>-0.25154970344940353</v>
      </c>
      <c r="G140" s="8">
        <v>98315.209619999994</v>
      </c>
      <c r="H140" s="8">
        <v>69847.813540000003</v>
      </c>
      <c r="I140" s="9">
        <f t="shared" si="8"/>
        <v>-0.28955231026847084</v>
      </c>
    </row>
    <row r="141" spans="1:9" x14ac:dyDescent="0.25">
      <c r="A141" s="3" t="s">
        <v>142</v>
      </c>
      <c r="B141" s="8">
        <v>402.76767000000001</v>
      </c>
      <c r="C141" s="8">
        <v>1746.0597700000001</v>
      </c>
      <c r="D141" s="9">
        <f t="shared" si="6"/>
        <v>3.3351537376373832</v>
      </c>
      <c r="E141" s="8">
        <v>978.27841000000001</v>
      </c>
      <c r="F141" s="9">
        <f t="shared" si="7"/>
        <v>0.78482909583990512</v>
      </c>
      <c r="G141" s="8">
        <v>3173.3323799999998</v>
      </c>
      <c r="H141" s="8">
        <v>5798.7021500000001</v>
      </c>
      <c r="I141" s="9">
        <f t="shared" si="8"/>
        <v>0.8273226550570163</v>
      </c>
    </row>
    <row r="142" spans="1:9" x14ac:dyDescent="0.25">
      <c r="A142" s="3" t="s">
        <v>143</v>
      </c>
      <c r="B142" s="8">
        <v>11.41464</v>
      </c>
      <c r="C142" s="8">
        <v>0</v>
      </c>
      <c r="D142" s="9">
        <f t="shared" si="6"/>
        <v>-1</v>
      </c>
      <c r="E142" s="8">
        <v>33.018340000000002</v>
      </c>
      <c r="F142" s="9">
        <f t="shared" si="7"/>
        <v>-1</v>
      </c>
      <c r="G142" s="8">
        <v>50.970269999999999</v>
      </c>
      <c r="H142" s="8">
        <v>136.19873999999999</v>
      </c>
      <c r="I142" s="9">
        <f t="shared" si="8"/>
        <v>1.6721212188987815</v>
      </c>
    </row>
    <row r="143" spans="1:9" x14ac:dyDescent="0.25">
      <c r="A143" s="3" t="s">
        <v>144</v>
      </c>
      <c r="B143" s="8">
        <v>19058.16433</v>
      </c>
      <c r="C143" s="8">
        <v>15742.83281</v>
      </c>
      <c r="D143" s="9">
        <f t="shared" si="6"/>
        <v>-0.17395859656752155</v>
      </c>
      <c r="E143" s="8">
        <v>16804.940320000002</v>
      </c>
      <c r="F143" s="9">
        <f t="shared" si="7"/>
        <v>-6.3202099488324892E-2</v>
      </c>
      <c r="G143" s="8">
        <v>130474.02551000001</v>
      </c>
      <c r="H143" s="8">
        <v>129594.22056</v>
      </c>
      <c r="I143" s="9">
        <f t="shared" si="8"/>
        <v>-6.74314252634578E-3</v>
      </c>
    </row>
    <row r="144" spans="1:9" x14ac:dyDescent="0.25">
      <c r="A144" s="3" t="s">
        <v>145</v>
      </c>
      <c r="B144" s="8">
        <v>16858.396980000001</v>
      </c>
      <c r="C144" s="8">
        <v>24473.092240000002</v>
      </c>
      <c r="D144" s="9">
        <f t="shared" si="6"/>
        <v>0.45168560623134635</v>
      </c>
      <c r="E144" s="8">
        <v>26400.829760000001</v>
      </c>
      <c r="F144" s="9">
        <f t="shared" si="7"/>
        <v>-7.3018065626131223E-2</v>
      </c>
      <c r="G144" s="8">
        <v>142002.54965</v>
      </c>
      <c r="H144" s="8">
        <v>218553.89413999999</v>
      </c>
      <c r="I144" s="9">
        <f t="shared" si="8"/>
        <v>0.53908429587130291</v>
      </c>
    </row>
    <row r="145" spans="1:9" x14ac:dyDescent="0.25">
      <c r="A145" s="3" t="s">
        <v>146</v>
      </c>
      <c r="B145" s="8">
        <v>226519.23986999999</v>
      </c>
      <c r="C145" s="8">
        <v>241628.51757</v>
      </c>
      <c r="D145" s="9">
        <f t="shared" si="6"/>
        <v>6.6701961867218218E-2</v>
      </c>
      <c r="E145" s="8">
        <v>288826.29943999997</v>
      </c>
      <c r="F145" s="9">
        <f t="shared" si="7"/>
        <v>-0.16341234147136496</v>
      </c>
      <c r="G145" s="8">
        <v>1784496.7758800001</v>
      </c>
      <c r="H145" s="8">
        <v>1835018.91307</v>
      </c>
      <c r="I145" s="9">
        <f t="shared" si="8"/>
        <v>2.8311699899309595E-2</v>
      </c>
    </row>
    <row r="146" spans="1:9" x14ac:dyDescent="0.25">
      <c r="A146" s="3" t="s">
        <v>147</v>
      </c>
      <c r="B146" s="8">
        <v>270.13292999999999</v>
      </c>
      <c r="C146" s="8">
        <v>418.48061999999999</v>
      </c>
      <c r="D146" s="9">
        <f t="shared" si="6"/>
        <v>0.54916551639964806</v>
      </c>
      <c r="E146" s="8">
        <v>582.66161</v>
      </c>
      <c r="F146" s="9">
        <f t="shared" si="7"/>
        <v>-0.2817775998662414</v>
      </c>
      <c r="G146" s="8">
        <v>2721.0618100000002</v>
      </c>
      <c r="H146" s="8">
        <v>3378.2095399999998</v>
      </c>
      <c r="I146" s="9">
        <f t="shared" si="8"/>
        <v>0.24150415385088198</v>
      </c>
    </row>
    <row r="147" spans="1:9" x14ac:dyDescent="0.25">
      <c r="A147" s="3" t="s">
        <v>148</v>
      </c>
      <c r="B147" s="8">
        <v>53141.793089999999</v>
      </c>
      <c r="C147" s="8">
        <v>37160.87066</v>
      </c>
      <c r="D147" s="9">
        <f t="shared" si="6"/>
        <v>-0.30072230349726803</v>
      </c>
      <c r="E147" s="8">
        <v>49802.769630000003</v>
      </c>
      <c r="F147" s="9">
        <f t="shared" si="7"/>
        <v>-0.25383927568527886</v>
      </c>
      <c r="G147" s="8">
        <v>339135.17862000002</v>
      </c>
      <c r="H147" s="8">
        <v>354247.48100999999</v>
      </c>
      <c r="I147" s="9">
        <f t="shared" si="8"/>
        <v>4.4561293969839877E-2</v>
      </c>
    </row>
    <row r="148" spans="1:9" x14ac:dyDescent="0.25">
      <c r="A148" s="3" t="s">
        <v>149</v>
      </c>
      <c r="B148" s="8">
        <v>78793.011169999998</v>
      </c>
      <c r="C148" s="8">
        <v>59978.22539</v>
      </c>
      <c r="D148" s="9">
        <f t="shared" si="6"/>
        <v>-0.23878749524378662</v>
      </c>
      <c r="E148" s="8">
        <v>96885.702929999999</v>
      </c>
      <c r="F148" s="9">
        <f t="shared" si="7"/>
        <v>-0.38093832654200466</v>
      </c>
      <c r="G148" s="8">
        <v>835709.50549000001</v>
      </c>
      <c r="H148" s="8">
        <v>626012.89885</v>
      </c>
      <c r="I148" s="9">
        <f t="shared" si="8"/>
        <v>-0.25092045173884792</v>
      </c>
    </row>
    <row r="149" spans="1:9" x14ac:dyDescent="0.25">
      <c r="A149" s="3" t="s">
        <v>150</v>
      </c>
      <c r="B149" s="8">
        <v>5295.4720500000003</v>
      </c>
      <c r="C149" s="8">
        <v>4509.5677699999997</v>
      </c>
      <c r="D149" s="9">
        <f t="shared" si="6"/>
        <v>-0.14841061808644629</v>
      </c>
      <c r="E149" s="8">
        <v>8210.84094</v>
      </c>
      <c r="F149" s="9">
        <f t="shared" si="7"/>
        <v>-0.45077881754703686</v>
      </c>
      <c r="G149" s="8">
        <v>62496.911990000001</v>
      </c>
      <c r="H149" s="8">
        <v>58925.587809999997</v>
      </c>
      <c r="I149" s="9">
        <f t="shared" si="8"/>
        <v>-5.7144010260402056E-2</v>
      </c>
    </row>
    <row r="150" spans="1:9" x14ac:dyDescent="0.25">
      <c r="A150" s="3" t="s">
        <v>151</v>
      </c>
      <c r="B150" s="8">
        <v>102334.55372</v>
      </c>
      <c r="C150" s="8">
        <v>103348.45015999999</v>
      </c>
      <c r="D150" s="9">
        <f t="shared" si="6"/>
        <v>9.9076646464315576E-3</v>
      </c>
      <c r="E150" s="8">
        <v>117173.54848</v>
      </c>
      <c r="F150" s="9">
        <f t="shared" si="7"/>
        <v>-0.11798821917866364</v>
      </c>
      <c r="G150" s="8">
        <v>862020.67570000002</v>
      </c>
      <c r="H150" s="8">
        <v>865151.78911000001</v>
      </c>
      <c r="I150" s="9">
        <f t="shared" si="8"/>
        <v>3.6322950229208395E-3</v>
      </c>
    </row>
    <row r="151" spans="1:9" x14ac:dyDescent="0.25">
      <c r="A151" s="3" t="s">
        <v>152</v>
      </c>
      <c r="B151" s="8">
        <v>4639.85239</v>
      </c>
      <c r="C151" s="8">
        <v>6066.1525899999997</v>
      </c>
      <c r="D151" s="9">
        <f t="shared" si="6"/>
        <v>0.30740206371091028</v>
      </c>
      <c r="E151" s="8">
        <v>7102.4451399999998</v>
      </c>
      <c r="F151" s="9">
        <f t="shared" si="7"/>
        <v>-0.14590644905706374</v>
      </c>
      <c r="G151" s="8">
        <v>34181.987249999998</v>
      </c>
      <c r="H151" s="8">
        <v>44340.268770000002</v>
      </c>
      <c r="I151" s="9">
        <f t="shared" si="8"/>
        <v>0.29718229796601436</v>
      </c>
    </row>
    <row r="152" spans="1:9" x14ac:dyDescent="0.25">
      <c r="A152" s="3" t="s">
        <v>153</v>
      </c>
      <c r="B152" s="8">
        <v>0</v>
      </c>
      <c r="C152" s="8">
        <v>129.64178999999999</v>
      </c>
      <c r="D152" s="9" t="str">
        <f t="shared" si="6"/>
        <v/>
      </c>
      <c r="E152" s="8">
        <v>210.51351</v>
      </c>
      <c r="F152" s="9">
        <f t="shared" si="7"/>
        <v>-0.38416403773800556</v>
      </c>
      <c r="G152" s="8">
        <v>509.80392000000001</v>
      </c>
      <c r="H152" s="8">
        <v>2870.3750100000002</v>
      </c>
      <c r="I152" s="9">
        <f t="shared" si="8"/>
        <v>4.6303509984780034</v>
      </c>
    </row>
    <row r="153" spans="1:9" x14ac:dyDescent="0.25">
      <c r="A153" s="3" t="s">
        <v>154</v>
      </c>
      <c r="B153" s="8">
        <v>51270.127269999997</v>
      </c>
      <c r="C153" s="8">
        <v>60114.512499999997</v>
      </c>
      <c r="D153" s="9">
        <f t="shared" si="6"/>
        <v>0.17250562268791492</v>
      </c>
      <c r="E153" s="8">
        <v>62839.8966</v>
      </c>
      <c r="F153" s="9">
        <f t="shared" si="7"/>
        <v>-4.3370283012209798E-2</v>
      </c>
      <c r="G153" s="8">
        <v>421177.68946999998</v>
      </c>
      <c r="H153" s="8">
        <v>456708.86356000003</v>
      </c>
      <c r="I153" s="9">
        <f t="shared" si="8"/>
        <v>8.4361482049800873E-2</v>
      </c>
    </row>
    <row r="154" spans="1:9" x14ac:dyDescent="0.25">
      <c r="A154" s="3" t="s">
        <v>155</v>
      </c>
      <c r="B154" s="8">
        <v>477.26132999999999</v>
      </c>
      <c r="C154" s="8">
        <v>87.556340000000006</v>
      </c>
      <c r="D154" s="9">
        <f t="shared" si="6"/>
        <v>-0.81654424002883286</v>
      </c>
      <c r="E154" s="8">
        <v>124.17153999999999</v>
      </c>
      <c r="F154" s="9">
        <f t="shared" si="7"/>
        <v>-0.29487594339250356</v>
      </c>
      <c r="G154" s="8">
        <v>3986.6359200000002</v>
      </c>
      <c r="H154" s="8">
        <v>838.97721000000001</v>
      </c>
      <c r="I154" s="9">
        <f t="shared" si="8"/>
        <v>-0.78955258848919418</v>
      </c>
    </row>
    <row r="155" spans="1:9" x14ac:dyDescent="0.25">
      <c r="A155" s="3" t="s">
        <v>156</v>
      </c>
      <c r="B155" s="8">
        <v>4896.4563600000001</v>
      </c>
      <c r="C155" s="8">
        <v>9778.8438700000006</v>
      </c>
      <c r="D155" s="9">
        <f t="shared" si="6"/>
        <v>0.99712672819573545</v>
      </c>
      <c r="E155" s="8">
        <v>5691.20111</v>
      </c>
      <c r="F155" s="9">
        <f t="shared" si="7"/>
        <v>0.71823902915987459</v>
      </c>
      <c r="G155" s="8">
        <v>29560.830590000001</v>
      </c>
      <c r="H155" s="8">
        <v>70818.121010000003</v>
      </c>
      <c r="I155" s="9">
        <f t="shared" si="8"/>
        <v>1.3956742620742442</v>
      </c>
    </row>
    <row r="156" spans="1:9" x14ac:dyDescent="0.25">
      <c r="A156" s="3" t="s">
        <v>157</v>
      </c>
      <c r="B156" s="8">
        <v>40368.009839999999</v>
      </c>
      <c r="C156" s="8">
        <v>21232.56018</v>
      </c>
      <c r="D156" s="9">
        <f t="shared" si="6"/>
        <v>-0.47402509402479864</v>
      </c>
      <c r="E156" s="8">
        <v>36095.357709999997</v>
      </c>
      <c r="F156" s="9">
        <f t="shared" si="7"/>
        <v>-0.41176479394973142</v>
      </c>
      <c r="G156" s="8">
        <v>293210.81322000001</v>
      </c>
      <c r="H156" s="8">
        <v>223372.85751999999</v>
      </c>
      <c r="I156" s="9">
        <f t="shared" si="8"/>
        <v>-0.23818342486434718</v>
      </c>
    </row>
    <row r="157" spans="1:9" x14ac:dyDescent="0.25">
      <c r="A157" s="3" t="s">
        <v>158</v>
      </c>
      <c r="B157" s="8">
        <v>26560.501960000001</v>
      </c>
      <c r="C157" s="8">
        <v>10524.46845</v>
      </c>
      <c r="D157" s="9">
        <f t="shared" si="6"/>
        <v>-0.60375491149038507</v>
      </c>
      <c r="E157" s="8">
        <v>57769.725989999999</v>
      </c>
      <c r="F157" s="9">
        <f t="shared" si="7"/>
        <v>-0.81782035019827171</v>
      </c>
      <c r="G157" s="8">
        <v>100620.44357</v>
      </c>
      <c r="H157" s="8">
        <v>209984.10097</v>
      </c>
      <c r="I157" s="9">
        <f t="shared" si="8"/>
        <v>1.0868930161684038</v>
      </c>
    </row>
    <row r="158" spans="1:9" x14ac:dyDescent="0.25">
      <c r="A158" s="3" t="s">
        <v>159</v>
      </c>
      <c r="B158" s="8">
        <v>11531.01568</v>
      </c>
      <c r="C158" s="8">
        <v>67484.319659999994</v>
      </c>
      <c r="D158" s="9">
        <f t="shared" si="6"/>
        <v>4.8524176475666705</v>
      </c>
      <c r="E158" s="8">
        <v>98370.750050000002</v>
      </c>
      <c r="F158" s="9">
        <f t="shared" si="7"/>
        <v>-0.31397981995970359</v>
      </c>
      <c r="G158" s="8">
        <v>324490.90509999997</v>
      </c>
      <c r="H158" s="8">
        <v>671565.55437000003</v>
      </c>
      <c r="I158" s="9">
        <f t="shared" si="8"/>
        <v>1.0695974642587913</v>
      </c>
    </row>
    <row r="159" spans="1:9" x14ac:dyDescent="0.25">
      <c r="A159" s="3" t="s">
        <v>160</v>
      </c>
      <c r="B159" s="8">
        <v>988.43244000000004</v>
      </c>
      <c r="C159" s="8">
        <v>34154.95824</v>
      </c>
      <c r="D159" s="9">
        <f t="shared" si="6"/>
        <v>33.55467147557399</v>
      </c>
      <c r="E159" s="8">
        <v>92067.736610000007</v>
      </c>
      <c r="F159" s="9">
        <f t="shared" si="7"/>
        <v>-0.62902359178567846</v>
      </c>
      <c r="G159" s="8">
        <v>91002.306119999994</v>
      </c>
      <c r="H159" s="8">
        <v>282945.82215000002</v>
      </c>
      <c r="I159" s="9">
        <f t="shared" si="8"/>
        <v>2.1092159552186964</v>
      </c>
    </row>
    <row r="160" spans="1:9" x14ac:dyDescent="0.25">
      <c r="A160" s="3" t="s">
        <v>161</v>
      </c>
      <c r="B160" s="8">
        <v>6235.3656700000001</v>
      </c>
      <c r="C160" s="8">
        <v>5766.2792200000004</v>
      </c>
      <c r="D160" s="9">
        <f t="shared" si="6"/>
        <v>-7.5229982462279521E-2</v>
      </c>
      <c r="E160" s="8">
        <v>5494.2165000000005</v>
      </c>
      <c r="F160" s="9">
        <f t="shared" si="7"/>
        <v>4.9518019539273705E-2</v>
      </c>
      <c r="G160" s="8">
        <v>53292.0046</v>
      </c>
      <c r="H160" s="8">
        <v>52324.726329999998</v>
      </c>
      <c r="I160" s="9">
        <f t="shared" si="8"/>
        <v>-1.8150532659828023E-2</v>
      </c>
    </row>
    <row r="161" spans="1:9" x14ac:dyDescent="0.25">
      <c r="A161" s="3" t="s">
        <v>162</v>
      </c>
      <c r="B161" s="8">
        <v>750.74460999999997</v>
      </c>
      <c r="C161" s="8">
        <v>335.54807</v>
      </c>
      <c r="D161" s="9">
        <f t="shared" si="6"/>
        <v>-0.55304631491127187</v>
      </c>
      <c r="E161" s="8">
        <v>409.18295999999998</v>
      </c>
      <c r="F161" s="9">
        <f t="shared" si="7"/>
        <v>-0.1799559052996732</v>
      </c>
      <c r="G161" s="8">
        <v>7941.22372</v>
      </c>
      <c r="H161" s="8">
        <v>4908.7980200000002</v>
      </c>
      <c r="I161" s="9">
        <f t="shared" si="8"/>
        <v>-0.38185874204284476</v>
      </c>
    </row>
    <row r="162" spans="1:9" x14ac:dyDescent="0.25">
      <c r="A162" s="3" t="s">
        <v>163</v>
      </c>
      <c r="B162" s="8">
        <v>89565.136979999996</v>
      </c>
      <c r="C162" s="8">
        <v>88905.698189999996</v>
      </c>
      <c r="D162" s="9">
        <f t="shared" si="6"/>
        <v>-7.3626727121207658E-3</v>
      </c>
      <c r="E162" s="8">
        <v>120637.22755</v>
      </c>
      <c r="F162" s="9">
        <f t="shared" si="7"/>
        <v>-0.26303264758673572</v>
      </c>
      <c r="G162" s="8">
        <v>741094.20981000003</v>
      </c>
      <c r="H162" s="8">
        <v>851138.38086999999</v>
      </c>
      <c r="I162" s="9">
        <f t="shared" si="8"/>
        <v>0.14848877457592446</v>
      </c>
    </row>
    <row r="163" spans="1:9" x14ac:dyDescent="0.25">
      <c r="A163" s="3" t="s">
        <v>164</v>
      </c>
      <c r="B163" s="8">
        <v>18841.199929999999</v>
      </c>
      <c r="C163" s="8">
        <v>22721.770769999999</v>
      </c>
      <c r="D163" s="9">
        <f t="shared" si="6"/>
        <v>0.20596197983235354</v>
      </c>
      <c r="E163" s="8">
        <v>28114.153989999999</v>
      </c>
      <c r="F163" s="9">
        <f t="shared" si="7"/>
        <v>-0.19180314733703285</v>
      </c>
      <c r="G163" s="8">
        <v>209529.06852999999</v>
      </c>
      <c r="H163" s="8">
        <v>208219.36992999999</v>
      </c>
      <c r="I163" s="9">
        <f t="shared" si="8"/>
        <v>-6.2506773365075263E-3</v>
      </c>
    </row>
    <row r="164" spans="1:9" x14ac:dyDescent="0.25">
      <c r="A164" s="3" t="s">
        <v>165</v>
      </c>
      <c r="B164" s="8">
        <v>241634.77340999999</v>
      </c>
      <c r="C164" s="8">
        <v>356301.85466999997</v>
      </c>
      <c r="D164" s="9">
        <f t="shared" si="6"/>
        <v>0.4745471011551623</v>
      </c>
      <c r="E164" s="8">
        <v>396609.37575000001</v>
      </c>
      <c r="F164" s="9">
        <f t="shared" si="7"/>
        <v>-0.10163027791205725</v>
      </c>
      <c r="G164" s="8">
        <v>2104110.8477599998</v>
      </c>
      <c r="H164" s="8">
        <v>2674568.7049199999</v>
      </c>
      <c r="I164" s="9">
        <f t="shared" si="8"/>
        <v>0.27111587669789339</v>
      </c>
    </row>
    <row r="165" spans="1:9" x14ac:dyDescent="0.25">
      <c r="A165" s="3" t="s">
        <v>166</v>
      </c>
      <c r="B165" s="8">
        <v>0</v>
      </c>
      <c r="C165" s="8">
        <v>0</v>
      </c>
      <c r="D165" s="9" t="str">
        <f t="shared" si="6"/>
        <v/>
      </c>
      <c r="E165" s="8">
        <v>0</v>
      </c>
      <c r="F165" s="9" t="str">
        <f t="shared" si="7"/>
        <v/>
      </c>
      <c r="G165" s="8">
        <v>17.246359999999999</v>
      </c>
      <c r="H165" s="8">
        <v>10.764950000000001</v>
      </c>
      <c r="I165" s="9">
        <f t="shared" si="8"/>
        <v>-0.37581321507842813</v>
      </c>
    </row>
    <row r="166" spans="1:9" x14ac:dyDescent="0.25">
      <c r="A166" s="3" t="s">
        <v>167</v>
      </c>
      <c r="B166" s="8">
        <v>7213.7187800000002</v>
      </c>
      <c r="C166" s="8">
        <v>6507.7786299999998</v>
      </c>
      <c r="D166" s="9">
        <f t="shared" si="6"/>
        <v>-9.7860780483599696E-2</v>
      </c>
      <c r="E166" s="8">
        <v>7448.5448900000001</v>
      </c>
      <c r="F166" s="9">
        <f t="shared" si="7"/>
        <v>-0.12630201923908935</v>
      </c>
      <c r="G166" s="8">
        <v>61182.631000000001</v>
      </c>
      <c r="H166" s="8">
        <v>58792.341840000001</v>
      </c>
      <c r="I166" s="9">
        <f t="shared" si="8"/>
        <v>-3.9068100226026581E-2</v>
      </c>
    </row>
    <row r="167" spans="1:9" x14ac:dyDescent="0.25">
      <c r="A167" s="3" t="s">
        <v>168</v>
      </c>
      <c r="B167" s="8">
        <v>46728.628550000001</v>
      </c>
      <c r="C167" s="8">
        <v>45319.519200000002</v>
      </c>
      <c r="D167" s="9">
        <f t="shared" si="6"/>
        <v>-3.0155161701187927E-2</v>
      </c>
      <c r="E167" s="8">
        <v>51044.280890000002</v>
      </c>
      <c r="F167" s="9">
        <f t="shared" si="7"/>
        <v>-0.11215285219389837</v>
      </c>
      <c r="G167" s="8">
        <v>342728.01371999999</v>
      </c>
      <c r="H167" s="8">
        <v>374770.19929000002</v>
      </c>
      <c r="I167" s="9">
        <f t="shared" si="8"/>
        <v>9.34915860020058E-2</v>
      </c>
    </row>
    <row r="168" spans="1:9" x14ac:dyDescent="0.25">
      <c r="A168" s="3" t="s">
        <v>169</v>
      </c>
      <c r="B168" s="8">
        <v>0</v>
      </c>
      <c r="C168" s="8">
        <v>0</v>
      </c>
      <c r="D168" s="9" t="str">
        <f t="shared" si="6"/>
        <v/>
      </c>
      <c r="E168" s="8">
        <v>0</v>
      </c>
      <c r="F168" s="9" t="str">
        <f t="shared" si="7"/>
        <v/>
      </c>
      <c r="G168" s="8">
        <v>0</v>
      </c>
      <c r="H168" s="8">
        <v>70.034580000000005</v>
      </c>
      <c r="I168" s="9" t="str">
        <f t="shared" si="8"/>
        <v/>
      </c>
    </row>
    <row r="169" spans="1:9" x14ac:dyDescent="0.25">
      <c r="A169" s="3" t="s">
        <v>170</v>
      </c>
      <c r="B169" s="8">
        <v>19304.418079999999</v>
      </c>
      <c r="C169" s="8">
        <v>15855.892</v>
      </c>
      <c r="D169" s="9">
        <f t="shared" si="6"/>
        <v>-0.17863921438651309</v>
      </c>
      <c r="E169" s="8">
        <v>20361.670839999999</v>
      </c>
      <c r="F169" s="9">
        <f t="shared" si="7"/>
        <v>-0.22128728410384224</v>
      </c>
      <c r="G169" s="8">
        <v>152597.20092999999</v>
      </c>
      <c r="H169" s="8">
        <v>134259.18210000001</v>
      </c>
      <c r="I169" s="9">
        <f t="shared" si="8"/>
        <v>-0.1201727077445679</v>
      </c>
    </row>
    <row r="170" spans="1:9" x14ac:dyDescent="0.25">
      <c r="A170" s="3" t="s">
        <v>171</v>
      </c>
      <c r="B170" s="8">
        <v>4307.2879499999999</v>
      </c>
      <c r="C170" s="8">
        <v>7687.7416899999998</v>
      </c>
      <c r="D170" s="9">
        <f t="shared" si="6"/>
        <v>0.78482185988981756</v>
      </c>
      <c r="E170" s="8">
        <v>6023.9646000000002</v>
      </c>
      <c r="F170" s="9">
        <f t="shared" si="7"/>
        <v>0.2761930390493994</v>
      </c>
      <c r="G170" s="8">
        <v>28217.194869999999</v>
      </c>
      <c r="H170" s="8">
        <v>41383.1927</v>
      </c>
      <c r="I170" s="9">
        <f t="shared" si="8"/>
        <v>0.46659485078716467</v>
      </c>
    </row>
    <row r="171" spans="1:9" x14ac:dyDescent="0.25">
      <c r="A171" s="3" t="s">
        <v>172</v>
      </c>
      <c r="B171" s="8">
        <v>58.540999999999997</v>
      </c>
      <c r="C171" s="8">
        <v>256.70915000000002</v>
      </c>
      <c r="D171" s="9">
        <f t="shared" si="6"/>
        <v>3.3851172682393544</v>
      </c>
      <c r="E171" s="8">
        <v>190.06333000000001</v>
      </c>
      <c r="F171" s="9">
        <f t="shared" si="7"/>
        <v>0.35065059630387418</v>
      </c>
      <c r="G171" s="8">
        <v>2284.64327</v>
      </c>
      <c r="H171" s="8">
        <v>2693.84834</v>
      </c>
      <c r="I171" s="9">
        <f t="shared" si="8"/>
        <v>0.17911114412185669</v>
      </c>
    </row>
    <row r="172" spans="1:9" x14ac:dyDescent="0.25">
      <c r="A172" s="3" t="s">
        <v>173</v>
      </c>
      <c r="B172" s="8">
        <v>786.18079999999998</v>
      </c>
      <c r="C172" s="8">
        <v>623.88149999999996</v>
      </c>
      <c r="D172" s="9">
        <f t="shared" si="6"/>
        <v>-0.20644017254046398</v>
      </c>
      <c r="E172" s="8">
        <v>247.38666000000001</v>
      </c>
      <c r="F172" s="9">
        <f t="shared" si="7"/>
        <v>1.5218882052896463</v>
      </c>
      <c r="G172" s="8">
        <v>4366.1525499999998</v>
      </c>
      <c r="H172" s="8">
        <v>2890.6361900000002</v>
      </c>
      <c r="I172" s="9">
        <f t="shared" si="8"/>
        <v>-0.33794429835027173</v>
      </c>
    </row>
    <row r="173" spans="1:9" x14ac:dyDescent="0.25">
      <c r="A173" s="3" t="s">
        <v>174</v>
      </c>
      <c r="B173" s="8">
        <v>5.2289700000000003</v>
      </c>
      <c r="C173" s="8">
        <v>22.838950000000001</v>
      </c>
      <c r="D173" s="9">
        <f t="shared" si="6"/>
        <v>3.3677722381272028</v>
      </c>
      <c r="E173" s="8">
        <v>25.901540000000001</v>
      </c>
      <c r="F173" s="9">
        <f t="shared" si="7"/>
        <v>-0.11823968767880211</v>
      </c>
      <c r="G173" s="8">
        <v>10.803089999999999</v>
      </c>
      <c r="H173" s="8">
        <v>202.58698999999999</v>
      </c>
      <c r="I173" s="9">
        <f t="shared" si="8"/>
        <v>17.752689276864306</v>
      </c>
    </row>
    <row r="174" spans="1:9" x14ac:dyDescent="0.25">
      <c r="A174" s="3" t="s">
        <v>175</v>
      </c>
      <c r="B174" s="8">
        <v>1092.8530900000001</v>
      </c>
      <c r="C174" s="8">
        <v>1864.87401</v>
      </c>
      <c r="D174" s="9">
        <f t="shared" si="6"/>
        <v>0.70642699102401751</v>
      </c>
      <c r="E174" s="8">
        <v>787.01760999999999</v>
      </c>
      <c r="F174" s="9">
        <f t="shared" si="7"/>
        <v>1.3695454667145248</v>
      </c>
      <c r="G174" s="8">
        <v>10234.83634</v>
      </c>
      <c r="H174" s="8">
        <v>7992.5489900000002</v>
      </c>
      <c r="I174" s="9">
        <f t="shared" si="8"/>
        <v>-0.21908385005011222</v>
      </c>
    </row>
    <row r="175" spans="1:9" x14ac:dyDescent="0.25">
      <c r="A175" s="3" t="s">
        <v>176</v>
      </c>
      <c r="B175" s="8">
        <v>26812.792990000002</v>
      </c>
      <c r="C175" s="8">
        <v>10582.67657</v>
      </c>
      <c r="D175" s="9">
        <f t="shared" si="6"/>
        <v>-0.60531241284908754</v>
      </c>
      <c r="E175" s="8">
        <v>254965.93531</v>
      </c>
      <c r="F175" s="9">
        <f t="shared" si="7"/>
        <v>-0.9584937628741147</v>
      </c>
      <c r="G175" s="8">
        <v>306863.29859999998</v>
      </c>
      <c r="H175" s="8">
        <v>313066.46993000002</v>
      </c>
      <c r="I175" s="9">
        <f t="shared" si="8"/>
        <v>2.0214771066793258E-2</v>
      </c>
    </row>
    <row r="176" spans="1:9" x14ac:dyDescent="0.25">
      <c r="A176" s="3" t="s">
        <v>177</v>
      </c>
      <c r="B176" s="8">
        <v>45188.344080000003</v>
      </c>
      <c r="C176" s="8">
        <v>64954.177739999999</v>
      </c>
      <c r="D176" s="9">
        <f t="shared" si="6"/>
        <v>0.43741000168112376</v>
      </c>
      <c r="E176" s="8">
        <v>60150.85944</v>
      </c>
      <c r="F176" s="9">
        <f t="shared" si="7"/>
        <v>7.9854524851656894E-2</v>
      </c>
      <c r="G176" s="8">
        <v>343237.41678999999</v>
      </c>
      <c r="H176" s="8">
        <v>518069.57723</v>
      </c>
      <c r="I176" s="9">
        <f t="shared" si="8"/>
        <v>0.50936218456324678</v>
      </c>
    </row>
    <row r="177" spans="1:9" x14ac:dyDescent="0.25">
      <c r="A177" s="3" t="s">
        <v>178</v>
      </c>
      <c r="B177" s="8">
        <v>2761.0494600000002</v>
      </c>
      <c r="C177" s="8">
        <v>2414.0872199999999</v>
      </c>
      <c r="D177" s="9">
        <f t="shared" si="6"/>
        <v>-0.12566317446555275</v>
      </c>
      <c r="E177" s="8">
        <v>3902.0192900000002</v>
      </c>
      <c r="F177" s="9">
        <f t="shared" si="7"/>
        <v>-0.38132360693685863</v>
      </c>
      <c r="G177" s="8">
        <v>16554.263470000002</v>
      </c>
      <c r="H177" s="8">
        <v>17857.876850000001</v>
      </c>
      <c r="I177" s="9">
        <f t="shared" si="8"/>
        <v>7.8747893698951632E-2</v>
      </c>
    </row>
    <row r="178" spans="1:9" x14ac:dyDescent="0.25">
      <c r="A178" s="3" t="s">
        <v>179</v>
      </c>
      <c r="B178" s="8">
        <v>0</v>
      </c>
      <c r="C178" s="8">
        <v>0</v>
      </c>
      <c r="D178" s="9" t="str">
        <f t="shared" si="6"/>
        <v/>
      </c>
      <c r="E178" s="8">
        <v>0</v>
      </c>
      <c r="F178" s="9" t="str">
        <f t="shared" si="7"/>
        <v/>
      </c>
      <c r="G178" s="8">
        <v>0</v>
      </c>
      <c r="H178" s="8">
        <v>0</v>
      </c>
      <c r="I178" s="9" t="str">
        <f t="shared" si="8"/>
        <v/>
      </c>
    </row>
    <row r="179" spans="1:9" x14ac:dyDescent="0.25">
      <c r="A179" s="3" t="s">
        <v>180</v>
      </c>
      <c r="B179" s="8">
        <v>32274.586930000001</v>
      </c>
      <c r="C179" s="8">
        <v>44535.8577</v>
      </c>
      <c r="D179" s="9">
        <f t="shared" si="6"/>
        <v>0.37990480859114739</v>
      </c>
      <c r="E179" s="8">
        <v>43214.285730000003</v>
      </c>
      <c r="F179" s="9">
        <f t="shared" si="7"/>
        <v>3.0581830699623058E-2</v>
      </c>
      <c r="G179" s="8">
        <v>576150.22598999995</v>
      </c>
      <c r="H179" s="8">
        <v>703742.45429999998</v>
      </c>
      <c r="I179" s="9">
        <f t="shared" si="8"/>
        <v>0.22145652740265453</v>
      </c>
    </row>
    <row r="180" spans="1:9" x14ac:dyDescent="0.25">
      <c r="A180" s="3" t="s">
        <v>181</v>
      </c>
      <c r="B180" s="8">
        <v>494.01713999999998</v>
      </c>
      <c r="C180" s="8">
        <v>178.12273999999999</v>
      </c>
      <c r="D180" s="9">
        <f t="shared" si="6"/>
        <v>-0.63944016193446251</v>
      </c>
      <c r="E180" s="8">
        <v>217.36929000000001</v>
      </c>
      <c r="F180" s="9">
        <f t="shared" si="7"/>
        <v>-0.18055241382073806</v>
      </c>
      <c r="G180" s="8">
        <v>6123.3026600000003</v>
      </c>
      <c r="H180" s="8">
        <v>1451.0791200000001</v>
      </c>
      <c r="I180" s="9">
        <f t="shared" si="8"/>
        <v>-0.76302345309842967</v>
      </c>
    </row>
    <row r="181" spans="1:9" x14ac:dyDescent="0.25">
      <c r="A181" s="3" t="s">
        <v>182</v>
      </c>
      <c r="B181" s="8">
        <v>152358.94652999999</v>
      </c>
      <c r="C181" s="8">
        <v>121476.9832</v>
      </c>
      <c r="D181" s="9">
        <f t="shared" si="6"/>
        <v>-0.20269215581586619</v>
      </c>
      <c r="E181" s="8">
        <v>157063.67001999999</v>
      </c>
      <c r="F181" s="9">
        <f t="shared" si="7"/>
        <v>-0.22657490949669323</v>
      </c>
      <c r="G181" s="8">
        <v>1054081.8057899999</v>
      </c>
      <c r="H181" s="8">
        <v>992083.67209999997</v>
      </c>
      <c r="I181" s="9">
        <f t="shared" si="8"/>
        <v>-5.8817193646117816E-2</v>
      </c>
    </row>
    <row r="182" spans="1:9" x14ac:dyDescent="0.25">
      <c r="A182" s="3" t="s">
        <v>183</v>
      </c>
      <c r="B182" s="8">
        <v>32184.456549999999</v>
      </c>
      <c r="C182" s="8">
        <v>62038.783109999997</v>
      </c>
      <c r="D182" s="9">
        <f t="shared" si="6"/>
        <v>0.9276007663394894</v>
      </c>
      <c r="E182" s="8">
        <v>37008.456250000003</v>
      </c>
      <c r="F182" s="9">
        <f t="shared" si="7"/>
        <v>0.67634074469128902</v>
      </c>
      <c r="G182" s="8">
        <v>353743.74726999999</v>
      </c>
      <c r="H182" s="8">
        <v>361643.36300999997</v>
      </c>
      <c r="I182" s="9">
        <f t="shared" si="8"/>
        <v>2.2331463950853836E-2</v>
      </c>
    </row>
    <row r="183" spans="1:9" x14ac:dyDescent="0.25">
      <c r="A183" s="3" t="s">
        <v>184</v>
      </c>
      <c r="B183" s="8">
        <v>282.52125999999998</v>
      </c>
      <c r="C183" s="8">
        <v>62.413969999999999</v>
      </c>
      <c r="D183" s="9">
        <f t="shared" si="6"/>
        <v>-0.77908221844968406</v>
      </c>
      <c r="E183" s="8">
        <v>423.71102000000002</v>
      </c>
      <c r="F183" s="9">
        <f t="shared" si="7"/>
        <v>-0.85269684512807808</v>
      </c>
      <c r="G183" s="8">
        <v>1203.11753</v>
      </c>
      <c r="H183" s="8">
        <v>1390.7908600000001</v>
      </c>
      <c r="I183" s="9">
        <f t="shared" si="8"/>
        <v>0.1559891908482125</v>
      </c>
    </row>
    <row r="184" spans="1:9" x14ac:dyDescent="0.25">
      <c r="A184" s="3" t="s">
        <v>185</v>
      </c>
      <c r="B184" s="8">
        <v>37050.127809999998</v>
      </c>
      <c r="C184" s="8">
        <v>36323.655330000001</v>
      </c>
      <c r="D184" s="9">
        <f t="shared" si="6"/>
        <v>-1.9607826556644614E-2</v>
      </c>
      <c r="E184" s="8">
        <v>16937.82173</v>
      </c>
      <c r="F184" s="9">
        <f t="shared" si="7"/>
        <v>1.1445293207723473</v>
      </c>
      <c r="G184" s="8">
        <v>198347.64348999999</v>
      </c>
      <c r="H184" s="8">
        <v>192794.33843</v>
      </c>
      <c r="I184" s="9">
        <f t="shared" si="8"/>
        <v>-2.7997837344006404E-2</v>
      </c>
    </row>
    <row r="185" spans="1:9" x14ac:dyDescent="0.25">
      <c r="A185" s="3" t="s">
        <v>186</v>
      </c>
      <c r="B185" s="8">
        <v>443.37088999999997</v>
      </c>
      <c r="C185" s="8">
        <v>576.22909000000004</v>
      </c>
      <c r="D185" s="9">
        <f t="shared" si="6"/>
        <v>0.29965476533653357</v>
      </c>
      <c r="E185" s="8">
        <v>284.95190000000002</v>
      </c>
      <c r="F185" s="9">
        <f t="shared" si="7"/>
        <v>1.0221977463564902</v>
      </c>
      <c r="G185" s="8">
        <v>4424.6315100000002</v>
      </c>
      <c r="H185" s="8">
        <v>2125.44443</v>
      </c>
      <c r="I185" s="9">
        <f t="shared" si="8"/>
        <v>-0.51963357283056544</v>
      </c>
    </row>
    <row r="186" spans="1:9" x14ac:dyDescent="0.25">
      <c r="A186" s="3" t="s">
        <v>187</v>
      </c>
      <c r="B186" s="8">
        <v>2523.2620000000002</v>
      </c>
      <c r="C186" s="8">
        <v>5371.3590299999996</v>
      </c>
      <c r="D186" s="9">
        <f t="shared" si="6"/>
        <v>1.1287361478911024</v>
      </c>
      <c r="E186" s="8">
        <v>4641.4635799999996</v>
      </c>
      <c r="F186" s="9">
        <f t="shared" si="7"/>
        <v>0.15725545130745155</v>
      </c>
      <c r="G186" s="8">
        <v>32587.416229999999</v>
      </c>
      <c r="H186" s="8">
        <v>31001.03211</v>
      </c>
      <c r="I186" s="9">
        <f t="shared" si="8"/>
        <v>-4.8680880644338176E-2</v>
      </c>
    </row>
    <row r="187" spans="1:9" x14ac:dyDescent="0.25">
      <c r="A187" s="3" t="s">
        <v>188</v>
      </c>
      <c r="B187" s="8">
        <v>37110.242449999998</v>
      </c>
      <c r="C187" s="8">
        <v>44695.630100000002</v>
      </c>
      <c r="D187" s="9">
        <f t="shared" si="6"/>
        <v>0.20440145763585549</v>
      </c>
      <c r="E187" s="8">
        <v>34577.778489999997</v>
      </c>
      <c r="F187" s="9">
        <f t="shared" si="7"/>
        <v>0.29261138372223994</v>
      </c>
      <c r="G187" s="8">
        <v>168801.46320999999</v>
      </c>
      <c r="H187" s="8">
        <v>288341.41824000003</v>
      </c>
      <c r="I187" s="9">
        <f t="shared" si="8"/>
        <v>0.70816895041534433</v>
      </c>
    </row>
    <row r="188" spans="1:9" x14ac:dyDescent="0.25">
      <c r="A188" s="3" t="s">
        <v>189</v>
      </c>
      <c r="B188" s="8">
        <v>520997.97859999997</v>
      </c>
      <c r="C188" s="8">
        <v>507694.85953000002</v>
      </c>
      <c r="D188" s="9">
        <f t="shared" si="6"/>
        <v>-2.5533916860382866E-2</v>
      </c>
      <c r="E188" s="8">
        <v>569934.00512999995</v>
      </c>
      <c r="F188" s="9">
        <f t="shared" si="7"/>
        <v>-0.10920412721434891</v>
      </c>
      <c r="G188" s="8">
        <v>3971947.55051</v>
      </c>
      <c r="H188" s="8">
        <v>4250333.3923800001</v>
      </c>
      <c r="I188" s="9">
        <f t="shared" si="8"/>
        <v>7.0087995455593299E-2</v>
      </c>
    </row>
    <row r="189" spans="1:9" x14ac:dyDescent="0.25">
      <c r="A189" s="3" t="s">
        <v>190</v>
      </c>
      <c r="B189" s="8">
        <v>131044.27652</v>
      </c>
      <c r="C189" s="8">
        <v>112009.17861</v>
      </c>
      <c r="D189" s="9">
        <f t="shared" si="6"/>
        <v>-0.14525699569255779</v>
      </c>
      <c r="E189" s="8">
        <v>138221.07561</v>
      </c>
      <c r="F189" s="9">
        <f t="shared" si="7"/>
        <v>-0.18963748389542723</v>
      </c>
      <c r="G189" s="8">
        <v>1163041.7477500001</v>
      </c>
      <c r="H189" s="8">
        <v>1055925.04914</v>
      </c>
      <c r="I189" s="9">
        <f t="shared" si="8"/>
        <v>-9.2100476029537304E-2</v>
      </c>
    </row>
    <row r="190" spans="1:9" x14ac:dyDescent="0.25">
      <c r="A190" s="3" t="s">
        <v>191</v>
      </c>
      <c r="B190" s="8">
        <v>539337.68854</v>
      </c>
      <c r="C190" s="8">
        <v>458024.67453999998</v>
      </c>
      <c r="D190" s="9">
        <f t="shared" si="6"/>
        <v>-0.15076456870669708</v>
      </c>
      <c r="E190" s="8">
        <v>767327.89766999998</v>
      </c>
      <c r="F190" s="9">
        <f t="shared" si="7"/>
        <v>-0.40309133040673073</v>
      </c>
      <c r="G190" s="8">
        <v>5177589.60843</v>
      </c>
      <c r="H190" s="8">
        <v>4891962.04471</v>
      </c>
      <c r="I190" s="9">
        <f t="shared" si="8"/>
        <v>-5.5166126580397434E-2</v>
      </c>
    </row>
    <row r="191" spans="1:9" x14ac:dyDescent="0.25">
      <c r="A191" s="3" t="s">
        <v>192</v>
      </c>
      <c r="B191" s="8">
        <v>3225.8770100000002</v>
      </c>
      <c r="C191" s="8">
        <v>3567.5328</v>
      </c>
      <c r="D191" s="9">
        <f t="shared" si="6"/>
        <v>0.10591097829858054</v>
      </c>
      <c r="E191" s="8">
        <v>3719.6831200000001</v>
      </c>
      <c r="F191" s="9">
        <f t="shared" si="7"/>
        <v>-4.0904107982187576E-2</v>
      </c>
      <c r="G191" s="8">
        <v>27966.767479999999</v>
      </c>
      <c r="H191" s="8">
        <v>43787.505360000003</v>
      </c>
      <c r="I191" s="9">
        <f t="shared" si="8"/>
        <v>0.56569776579699327</v>
      </c>
    </row>
    <row r="192" spans="1:9" x14ac:dyDescent="0.25">
      <c r="A192" s="3" t="s">
        <v>193</v>
      </c>
      <c r="B192" s="8">
        <v>447687.24320000003</v>
      </c>
      <c r="C192" s="8">
        <v>367509.80875000003</v>
      </c>
      <c r="D192" s="9">
        <f t="shared" si="6"/>
        <v>-0.1790925152946149</v>
      </c>
      <c r="E192" s="8">
        <v>529482.38601000002</v>
      </c>
      <c r="F192" s="9">
        <f t="shared" si="7"/>
        <v>-0.30590739473048478</v>
      </c>
      <c r="G192" s="8">
        <v>3750245.7250999999</v>
      </c>
      <c r="H192" s="8">
        <v>3640118.33024</v>
      </c>
      <c r="I192" s="9">
        <f t="shared" si="8"/>
        <v>-2.9365381079679342E-2</v>
      </c>
    </row>
    <row r="193" spans="1:9" x14ac:dyDescent="0.25">
      <c r="A193" s="3" t="s">
        <v>194</v>
      </c>
      <c r="B193" s="8">
        <v>18.248830000000002</v>
      </c>
      <c r="C193" s="8">
        <v>57.981999999999999</v>
      </c>
      <c r="D193" s="9">
        <f t="shared" si="6"/>
        <v>2.1772995857816633</v>
      </c>
      <c r="E193" s="8">
        <v>36.75</v>
      </c>
      <c r="F193" s="9">
        <f t="shared" si="7"/>
        <v>0.57774149659863938</v>
      </c>
      <c r="G193" s="8">
        <v>472.57148000000001</v>
      </c>
      <c r="H193" s="8">
        <v>390.23987</v>
      </c>
      <c r="I193" s="9">
        <f t="shared" si="8"/>
        <v>-0.17422043750926319</v>
      </c>
    </row>
    <row r="194" spans="1:9" x14ac:dyDescent="0.25">
      <c r="A194" s="3" t="s">
        <v>195</v>
      </c>
      <c r="B194" s="8">
        <v>4227.1752200000001</v>
      </c>
      <c r="C194" s="8">
        <v>3181.32206</v>
      </c>
      <c r="D194" s="9">
        <f t="shared" si="6"/>
        <v>-0.24741183073078288</v>
      </c>
      <c r="E194" s="8">
        <v>3000.3694500000001</v>
      </c>
      <c r="F194" s="9">
        <f t="shared" si="7"/>
        <v>6.031010947668447E-2</v>
      </c>
      <c r="G194" s="8">
        <v>48495.881719999998</v>
      </c>
      <c r="H194" s="8">
        <v>30587.484639999999</v>
      </c>
      <c r="I194" s="9">
        <f t="shared" si="8"/>
        <v>-0.36927665700352585</v>
      </c>
    </row>
    <row r="195" spans="1:9" x14ac:dyDescent="0.25">
      <c r="A195" s="3" t="s">
        <v>196</v>
      </c>
      <c r="B195" s="8">
        <v>69.165949999999995</v>
      </c>
      <c r="C195" s="8">
        <v>233.07650000000001</v>
      </c>
      <c r="D195" s="9">
        <f t="shared" si="6"/>
        <v>2.36981563905361</v>
      </c>
      <c r="E195" s="8">
        <v>255.87902</v>
      </c>
      <c r="F195" s="9">
        <f t="shared" si="7"/>
        <v>-8.9114457293137939E-2</v>
      </c>
      <c r="G195" s="8">
        <v>694.63081999999997</v>
      </c>
      <c r="H195" s="8">
        <v>1211.9437800000001</v>
      </c>
      <c r="I195" s="9">
        <f t="shared" si="8"/>
        <v>0.74473079095453909</v>
      </c>
    </row>
    <row r="196" spans="1:9" x14ac:dyDescent="0.25">
      <c r="A196" s="3" t="s">
        <v>197</v>
      </c>
      <c r="B196" s="8">
        <v>313.59595000000002</v>
      </c>
      <c r="C196" s="8">
        <v>342.00666000000001</v>
      </c>
      <c r="D196" s="9">
        <f t="shared" si="6"/>
        <v>9.0596546288304936E-2</v>
      </c>
      <c r="E196" s="8">
        <v>703.84933999999998</v>
      </c>
      <c r="F196" s="9">
        <f t="shared" si="7"/>
        <v>-0.51409109796139041</v>
      </c>
      <c r="G196" s="8">
        <v>3307.1577499999999</v>
      </c>
      <c r="H196" s="8">
        <v>2894.0805799999998</v>
      </c>
      <c r="I196" s="9">
        <f t="shared" si="8"/>
        <v>-0.12490398137191971</v>
      </c>
    </row>
    <row r="197" spans="1:9" x14ac:dyDescent="0.25">
      <c r="A197" s="3" t="s">
        <v>198</v>
      </c>
      <c r="B197" s="8">
        <v>25108.673640000001</v>
      </c>
      <c r="C197" s="8">
        <v>30750.35658</v>
      </c>
      <c r="D197" s="9">
        <f t="shared" ref="D197:D246" si="9">IF(B197=0,"",(C197/B197-1))</f>
        <v>0.22469059978589923</v>
      </c>
      <c r="E197" s="8">
        <v>37258.40769</v>
      </c>
      <c r="F197" s="9">
        <f t="shared" ref="F197:F246" si="10">IF(E197=0,"",(C197/E197-1))</f>
        <v>-0.17467335598849909</v>
      </c>
      <c r="G197" s="8">
        <v>224952.14103999999</v>
      </c>
      <c r="H197" s="8">
        <v>251863.37054999999</v>
      </c>
      <c r="I197" s="9">
        <f t="shared" ref="I197:I246" si="11">IF(G197=0,"",(H197/G197-1))</f>
        <v>0.11963091075987919</v>
      </c>
    </row>
    <row r="198" spans="1:9" x14ac:dyDescent="0.25">
      <c r="A198" s="3" t="s">
        <v>199</v>
      </c>
      <c r="B198" s="8">
        <v>871.71974999999998</v>
      </c>
      <c r="C198" s="8">
        <v>1042.0518500000001</v>
      </c>
      <c r="D198" s="9">
        <f t="shared" si="9"/>
        <v>0.19539777548919823</v>
      </c>
      <c r="E198" s="8">
        <v>1037.6935699999999</v>
      </c>
      <c r="F198" s="9">
        <f t="shared" si="10"/>
        <v>4.1999682044866482E-3</v>
      </c>
      <c r="G198" s="8">
        <v>8214.8186399999995</v>
      </c>
      <c r="H198" s="8">
        <v>9907.1224899999997</v>
      </c>
      <c r="I198" s="9">
        <f t="shared" si="11"/>
        <v>0.206006233875907</v>
      </c>
    </row>
    <row r="199" spans="1:9" x14ac:dyDescent="0.25">
      <c r="A199" s="3" t="s">
        <v>200</v>
      </c>
      <c r="B199" s="8">
        <v>161402.11327</v>
      </c>
      <c r="C199" s="8">
        <v>159587.10138000001</v>
      </c>
      <c r="D199" s="9">
        <f t="shared" si="9"/>
        <v>-1.1245279589145007E-2</v>
      </c>
      <c r="E199" s="8">
        <v>165365.01373000001</v>
      </c>
      <c r="F199" s="9">
        <f t="shared" si="10"/>
        <v>-3.4940355397266143E-2</v>
      </c>
      <c r="G199" s="8">
        <v>1251204.5959300001</v>
      </c>
      <c r="H199" s="8">
        <v>1396501.93438</v>
      </c>
      <c r="I199" s="9">
        <f t="shared" si="11"/>
        <v>0.11612596287020738</v>
      </c>
    </row>
    <row r="200" spans="1:9" x14ac:dyDescent="0.25">
      <c r="A200" s="3" t="s">
        <v>201</v>
      </c>
      <c r="B200" s="8">
        <v>12153.45239</v>
      </c>
      <c r="C200" s="8">
        <v>6424.4246999999996</v>
      </c>
      <c r="D200" s="9">
        <f t="shared" si="9"/>
        <v>-0.4713909682744889</v>
      </c>
      <c r="E200" s="8">
        <v>10444.331620000001</v>
      </c>
      <c r="F200" s="9">
        <f t="shared" si="10"/>
        <v>-0.38488886280690515</v>
      </c>
      <c r="G200" s="8">
        <v>55235.908609999999</v>
      </c>
      <c r="H200" s="8">
        <v>82394.208119999996</v>
      </c>
      <c r="I200" s="9">
        <f t="shared" si="11"/>
        <v>0.49167833377657555</v>
      </c>
    </row>
    <row r="201" spans="1:9" x14ac:dyDescent="0.25">
      <c r="A201" s="3" t="s">
        <v>202</v>
      </c>
      <c r="B201" s="8">
        <v>16041.53312</v>
      </c>
      <c r="C201" s="8">
        <v>21117.033500000001</v>
      </c>
      <c r="D201" s="9">
        <f t="shared" si="9"/>
        <v>0.3163974628878865</v>
      </c>
      <c r="E201" s="8">
        <v>16757.157190000002</v>
      </c>
      <c r="F201" s="9">
        <f t="shared" si="10"/>
        <v>0.26017994941300659</v>
      </c>
      <c r="G201" s="8">
        <v>127661.76175000001</v>
      </c>
      <c r="H201" s="8">
        <v>324529.49385999999</v>
      </c>
      <c r="I201" s="9">
        <f t="shared" si="11"/>
        <v>1.5421041462323388</v>
      </c>
    </row>
    <row r="202" spans="1:9" x14ac:dyDescent="0.25">
      <c r="A202" s="3" t="s">
        <v>203</v>
      </c>
      <c r="B202" s="8">
        <v>232422.49533000001</v>
      </c>
      <c r="C202" s="8">
        <v>170178.47282</v>
      </c>
      <c r="D202" s="9">
        <f t="shared" si="9"/>
        <v>-0.26780549972851897</v>
      </c>
      <c r="E202" s="8">
        <v>167537.52974</v>
      </c>
      <c r="F202" s="9">
        <f t="shared" si="10"/>
        <v>1.5763292464073375E-2</v>
      </c>
      <c r="G202" s="8">
        <v>1098052.98847</v>
      </c>
      <c r="H202" s="8">
        <v>1457712.9173699999</v>
      </c>
      <c r="I202" s="9">
        <f t="shared" si="11"/>
        <v>0.32754332684904508</v>
      </c>
    </row>
    <row r="203" spans="1:9" x14ac:dyDescent="0.25">
      <c r="A203" s="3" t="s">
        <v>204</v>
      </c>
      <c r="B203" s="8">
        <v>197555.90903000001</v>
      </c>
      <c r="C203" s="8">
        <v>162018.31961999999</v>
      </c>
      <c r="D203" s="9">
        <f t="shared" si="9"/>
        <v>-0.17988623870827081</v>
      </c>
      <c r="E203" s="8">
        <v>210762.49953</v>
      </c>
      <c r="F203" s="9">
        <f t="shared" si="10"/>
        <v>-0.23127539300729227</v>
      </c>
      <c r="G203" s="8">
        <v>2216513.3770400002</v>
      </c>
      <c r="H203" s="8">
        <v>1898376.80382</v>
      </c>
      <c r="I203" s="9">
        <f t="shared" si="11"/>
        <v>-0.14353018416917906</v>
      </c>
    </row>
    <row r="204" spans="1:9" x14ac:dyDescent="0.25">
      <c r="A204" s="3" t="s">
        <v>205</v>
      </c>
      <c r="B204" s="8">
        <v>30</v>
      </c>
      <c r="C204" s="8">
        <v>19.824999999999999</v>
      </c>
      <c r="D204" s="9">
        <f t="shared" si="9"/>
        <v>-0.33916666666666673</v>
      </c>
      <c r="E204" s="8">
        <v>0</v>
      </c>
      <c r="F204" s="9" t="str">
        <f t="shared" si="10"/>
        <v/>
      </c>
      <c r="G204" s="8">
        <v>205.32961</v>
      </c>
      <c r="H204" s="8">
        <v>589.78390000000002</v>
      </c>
      <c r="I204" s="9">
        <f t="shared" si="11"/>
        <v>1.8723762734463869</v>
      </c>
    </row>
    <row r="205" spans="1:9" x14ac:dyDescent="0.25">
      <c r="A205" s="3" t="s">
        <v>206</v>
      </c>
      <c r="B205" s="8">
        <v>25754.590339999999</v>
      </c>
      <c r="C205" s="8">
        <v>38902.586040000002</v>
      </c>
      <c r="D205" s="9">
        <f t="shared" si="9"/>
        <v>0.51051076823301567</v>
      </c>
      <c r="E205" s="8">
        <v>29351.108690000001</v>
      </c>
      <c r="F205" s="9">
        <f t="shared" si="10"/>
        <v>0.32542134782302834</v>
      </c>
      <c r="G205" s="8">
        <v>194379.14296</v>
      </c>
      <c r="H205" s="8">
        <v>261178.63579</v>
      </c>
      <c r="I205" s="9">
        <f t="shared" si="11"/>
        <v>0.34365566085321331</v>
      </c>
    </row>
    <row r="206" spans="1:9" x14ac:dyDescent="0.25">
      <c r="A206" s="3" t="s">
        <v>207</v>
      </c>
      <c r="B206" s="8">
        <v>4209.2669699999997</v>
      </c>
      <c r="C206" s="8">
        <v>5047.0059600000004</v>
      </c>
      <c r="D206" s="9">
        <f t="shared" si="9"/>
        <v>0.19902253669597991</v>
      </c>
      <c r="E206" s="8">
        <v>5382.8057200000003</v>
      </c>
      <c r="F206" s="9">
        <f t="shared" si="10"/>
        <v>-6.238377854737065E-2</v>
      </c>
      <c r="G206" s="8">
        <v>41052.44311</v>
      </c>
      <c r="H206" s="8">
        <v>45252.547769999997</v>
      </c>
      <c r="I206" s="9">
        <f t="shared" si="11"/>
        <v>0.10231071141724302</v>
      </c>
    </row>
    <row r="207" spans="1:9" x14ac:dyDescent="0.25">
      <c r="A207" s="3" t="s">
        <v>208</v>
      </c>
      <c r="B207" s="8">
        <v>212.85701</v>
      </c>
      <c r="C207" s="8">
        <v>387.92056000000002</v>
      </c>
      <c r="D207" s="9">
        <f t="shared" si="9"/>
        <v>0.82244672139292008</v>
      </c>
      <c r="E207" s="8">
        <v>433.77017999999998</v>
      </c>
      <c r="F207" s="9">
        <f t="shared" si="10"/>
        <v>-0.10570025814130413</v>
      </c>
      <c r="G207" s="8">
        <v>3697.2155899999998</v>
      </c>
      <c r="H207" s="8">
        <v>4335.4133700000002</v>
      </c>
      <c r="I207" s="9">
        <f t="shared" si="11"/>
        <v>0.17261578733091953</v>
      </c>
    </row>
    <row r="208" spans="1:9" x14ac:dyDescent="0.25">
      <c r="A208" s="3" t="s">
        <v>209</v>
      </c>
      <c r="B208" s="8">
        <v>497.07940000000002</v>
      </c>
      <c r="C208" s="8">
        <v>235.67631</v>
      </c>
      <c r="D208" s="9">
        <f t="shared" si="9"/>
        <v>-0.52587793821268791</v>
      </c>
      <c r="E208" s="8">
        <v>1200.52261</v>
      </c>
      <c r="F208" s="9">
        <f t="shared" si="10"/>
        <v>-0.80368857026357876</v>
      </c>
      <c r="G208" s="8">
        <v>8204.5904900000005</v>
      </c>
      <c r="H208" s="8">
        <v>5040.3210399999998</v>
      </c>
      <c r="I208" s="9">
        <f t="shared" si="11"/>
        <v>-0.38567061376880496</v>
      </c>
    </row>
    <row r="209" spans="1:9" x14ac:dyDescent="0.25">
      <c r="A209" s="3" t="s">
        <v>210</v>
      </c>
      <c r="B209" s="8">
        <v>584.30335000000002</v>
      </c>
      <c r="C209" s="8">
        <v>127.34106</v>
      </c>
      <c r="D209" s="9">
        <f t="shared" si="9"/>
        <v>-0.78206344358628099</v>
      </c>
      <c r="E209" s="8">
        <v>340.52282000000002</v>
      </c>
      <c r="F209" s="9">
        <f t="shared" si="10"/>
        <v>-0.62604250722462595</v>
      </c>
      <c r="G209" s="8">
        <v>2442.46747</v>
      </c>
      <c r="H209" s="8">
        <v>2178.09166</v>
      </c>
      <c r="I209" s="9">
        <f t="shared" si="11"/>
        <v>-0.10824128191971372</v>
      </c>
    </row>
    <row r="210" spans="1:9" x14ac:dyDescent="0.25">
      <c r="A210" s="3" t="s">
        <v>211</v>
      </c>
      <c r="B210" s="8">
        <v>20318.90725</v>
      </c>
      <c r="C210" s="8">
        <v>28177.99553</v>
      </c>
      <c r="D210" s="9">
        <f t="shared" si="9"/>
        <v>0.38678695577981936</v>
      </c>
      <c r="E210" s="8">
        <v>50858.55485</v>
      </c>
      <c r="F210" s="9">
        <f t="shared" si="10"/>
        <v>-0.44595367262976804</v>
      </c>
      <c r="G210" s="8">
        <v>180458.24402000001</v>
      </c>
      <c r="H210" s="8">
        <v>262737.99682</v>
      </c>
      <c r="I210" s="9">
        <f t="shared" si="11"/>
        <v>0.45594898280668739</v>
      </c>
    </row>
    <row r="211" spans="1:9" x14ac:dyDescent="0.25">
      <c r="A211" s="3" t="s">
        <v>212</v>
      </c>
      <c r="B211" s="8">
        <v>1851.1968999999999</v>
      </c>
      <c r="C211" s="8">
        <v>4616.1517599999997</v>
      </c>
      <c r="D211" s="9">
        <f t="shared" si="9"/>
        <v>1.4936038732562702</v>
      </c>
      <c r="E211" s="8">
        <v>5192.6134700000002</v>
      </c>
      <c r="F211" s="9">
        <f t="shared" si="10"/>
        <v>-0.11101571748609285</v>
      </c>
      <c r="G211" s="8">
        <v>23203.89543</v>
      </c>
      <c r="H211" s="8">
        <v>27060.547890000002</v>
      </c>
      <c r="I211" s="9">
        <f t="shared" si="11"/>
        <v>0.16620711257876941</v>
      </c>
    </row>
    <row r="212" spans="1:9" x14ac:dyDescent="0.25">
      <c r="A212" s="3" t="s">
        <v>213</v>
      </c>
      <c r="B212" s="8">
        <v>206644.54448000001</v>
      </c>
      <c r="C212" s="8">
        <v>193082.26319</v>
      </c>
      <c r="D212" s="9">
        <f t="shared" si="9"/>
        <v>-6.5630967050826938E-2</v>
      </c>
      <c r="E212" s="8">
        <v>199570.21106</v>
      </c>
      <c r="F212" s="9">
        <f t="shared" si="10"/>
        <v>-3.2509600684089257E-2</v>
      </c>
      <c r="G212" s="8">
        <v>1426315.0628500001</v>
      </c>
      <c r="H212" s="8">
        <v>1675429.3332</v>
      </c>
      <c r="I212" s="9">
        <f t="shared" si="11"/>
        <v>0.17465585047684384</v>
      </c>
    </row>
    <row r="213" spans="1:9" x14ac:dyDescent="0.25">
      <c r="A213" s="3" t="s">
        <v>214</v>
      </c>
      <c r="B213" s="8">
        <v>211590.14587000001</v>
      </c>
      <c r="C213" s="8">
        <v>261328.6366</v>
      </c>
      <c r="D213" s="9">
        <f t="shared" si="9"/>
        <v>0.23506997703266896</v>
      </c>
      <c r="E213" s="8">
        <v>218316.69245999999</v>
      </c>
      <c r="F213" s="9">
        <f t="shared" si="10"/>
        <v>0.19701628700645801</v>
      </c>
      <c r="G213" s="8">
        <v>1788150.3786800001</v>
      </c>
      <c r="H213" s="8">
        <v>2005393.7407199999</v>
      </c>
      <c r="I213" s="9">
        <f t="shared" si="11"/>
        <v>0.1214905438771694</v>
      </c>
    </row>
    <row r="214" spans="1:9" x14ac:dyDescent="0.25">
      <c r="A214" s="3" t="s">
        <v>215</v>
      </c>
      <c r="B214" s="8">
        <v>0</v>
      </c>
      <c r="C214" s="8">
        <v>699.42364999999995</v>
      </c>
      <c r="D214" s="9" t="str">
        <f t="shared" si="9"/>
        <v/>
      </c>
      <c r="E214" s="8">
        <v>247.6438</v>
      </c>
      <c r="F214" s="9">
        <f t="shared" si="10"/>
        <v>1.8243131869241225</v>
      </c>
      <c r="G214" s="8">
        <v>194.27548999999999</v>
      </c>
      <c r="H214" s="8">
        <v>4436.9693699999998</v>
      </c>
      <c r="I214" s="9">
        <f t="shared" si="11"/>
        <v>21.838544223978023</v>
      </c>
    </row>
    <row r="215" spans="1:9" x14ac:dyDescent="0.25">
      <c r="A215" s="3" t="s">
        <v>216</v>
      </c>
      <c r="B215" s="8">
        <v>31031.496569999999</v>
      </c>
      <c r="C215" s="8">
        <v>31339.851180000001</v>
      </c>
      <c r="D215" s="9">
        <f t="shared" si="9"/>
        <v>9.9368269043815793E-3</v>
      </c>
      <c r="E215" s="8">
        <v>38948.228239999997</v>
      </c>
      <c r="F215" s="9">
        <f t="shared" si="10"/>
        <v>-0.1953459092700438</v>
      </c>
      <c r="G215" s="8">
        <v>296939.80356999999</v>
      </c>
      <c r="H215" s="8">
        <v>262437.54389999999</v>
      </c>
      <c r="I215" s="9">
        <f t="shared" si="11"/>
        <v>-0.11619277461354727</v>
      </c>
    </row>
    <row r="216" spans="1:9" x14ac:dyDescent="0.25">
      <c r="A216" s="3" t="s">
        <v>217</v>
      </c>
      <c r="B216" s="8">
        <v>34664.69111</v>
      </c>
      <c r="C216" s="8">
        <v>43441.11666</v>
      </c>
      <c r="D216" s="9">
        <f t="shared" si="9"/>
        <v>0.25318054968815784</v>
      </c>
      <c r="E216" s="8">
        <v>46394.615080000003</v>
      </c>
      <c r="F216" s="9">
        <f t="shared" si="10"/>
        <v>-6.3660371250137016E-2</v>
      </c>
      <c r="G216" s="8">
        <v>226708.88211000001</v>
      </c>
      <c r="H216" s="8">
        <v>279693.13916999998</v>
      </c>
      <c r="I216" s="9">
        <f t="shared" si="11"/>
        <v>0.23371054793650226</v>
      </c>
    </row>
    <row r="217" spans="1:9" x14ac:dyDescent="0.25">
      <c r="A217" s="3" t="s">
        <v>218</v>
      </c>
      <c r="B217" s="8">
        <v>36561.990259999999</v>
      </c>
      <c r="C217" s="8">
        <v>37074.553879999999</v>
      </c>
      <c r="D217" s="9">
        <f t="shared" si="9"/>
        <v>1.4019029499079627E-2</v>
      </c>
      <c r="E217" s="8">
        <v>87100.501390000005</v>
      </c>
      <c r="F217" s="9">
        <f t="shared" si="10"/>
        <v>-0.57434741145753576</v>
      </c>
      <c r="G217" s="8">
        <v>181648.83386000001</v>
      </c>
      <c r="H217" s="8">
        <v>275286.71726</v>
      </c>
      <c r="I217" s="9">
        <f t="shared" si="11"/>
        <v>0.51548849177951994</v>
      </c>
    </row>
    <row r="218" spans="1:9" x14ac:dyDescent="0.25">
      <c r="A218" s="3" t="s">
        <v>219</v>
      </c>
      <c r="B218" s="8">
        <v>21992.293949999999</v>
      </c>
      <c r="C218" s="8">
        <v>23999.876240000001</v>
      </c>
      <c r="D218" s="9">
        <f t="shared" si="9"/>
        <v>9.1285715558562908E-2</v>
      </c>
      <c r="E218" s="8">
        <v>23632.089499999998</v>
      </c>
      <c r="F218" s="9">
        <f t="shared" si="10"/>
        <v>1.5563022474166077E-2</v>
      </c>
      <c r="G218" s="8">
        <v>171532.66876999999</v>
      </c>
      <c r="H218" s="8">
        <v>181493.04039000001</v>
      </c>
      <c r="I218" s="9">
        <f t="shared" si="11"/>
        <v>5.8066907554242153E-2</v>
      </c>
    </row>
    <row r="219" spans="1:9" x14ac:dyDescent="0.25">
      <c r="A219" s="3" t="s">
        <v>220</v>
      </c>
      <c r="B219" s="8">
        <v>21385.320500000002</v>
      </c>
      <c r="C219" s="8">
        <v>14219.714550000001</v>
      </c>
      <c r="D219" s="9">
        <f t="shared" si="9"/>
        <v>-0.33507124431452873</v>
      </c>
      <c r="E219" s="8">
        <v>14471.40654</v>
      </c>
      <c r="F219" s="9">
        <f t="shared" si="10"/>
        <v>-1.73923653726612E-2</v>
      </c>
      <c r="G219" s="8">
        <v>118914.92372999999</v>
      </c>
      <c r="H219" s="8">
        <v>106287.76972</v>
      </c>
      <c r="I219" s="9">
        <f t="shared" si="11"/>
        <v>-0.1061864534233764</v>
      </c>
    </row>
    <row r="220" spans="1:9" x14ac:dyDescent="0.25">
      <c r="A220" s="3" t="s">
        <v>221</v>
      </c>
      <c r="B220" s="8">
        <v>8951.2549899999995</v>
      </c>
      <c r="C220" s="8">
        <v>23194.387640000001</v>
      </c>
      <c r="D220" s="9">
        <f t="shared" si="9"/>
        <v>1.5911883491099164</v>
      </c>
      <c r="E220" s="8">
        <v>32487.644759999999</v>
      </c>
      <c r="F220" s="9">
        <f t="shared" si="10"/>
        <v>-0.2860551199895599</v>
      </c>
      <c r="G220" s="8">
        <v>157878.50007000001</v>
      </c>
      <c r="H220" s="8">
        <v>211847.39587000001</v>
      </c>
      <c r="I220" s="9">
        <f t="shared" si="11"/>
        <v>0.34183815893912928</v>
      </c>
    </row>
    <row r="221" spans="1:9" x14ac:dyDescent="0.25">
      <c r="A221" s="3" t="s">
        <v>222</v>
      </c>
      <c r="B221" s="8">
        <v>0</v>
      </c>
      <c r="C221" s="8">
        <v>0</v>
      </c>
      <c r="D221" s="9" t="str">
        <f t="shared" si="9"/>
        <v/>
      </c>
      <c r="E221" s="8">
        <v>6.3883799999999997</v>
      </c>
      <c r="F221" s="9">
        <f t="shared" si="10"/>
        <v>-1</v>
      </c>
      <c r="G221" s="8">
        <v>158.39599999999999</v>
      </c>
      <c r="H221" s="8">
        <v>54.038379999999997</v>
      </c>
      <c r="I221" s="9">
        <f t="shared" si="11"/>
        <v>-0.65883999595949394</v>
      </c>
    </row>
    <row r="222" spans="1:9" x14ac:dyDescent="0.25">
      <c r="A222" s="3" t="s">
        <v>223</v>
      </c>
      <c r="B222" s="8">
        <v>0</v>
      </c>
      <c r="C222" s="8">
        <v>0</v>
      </c>
      <c r="D222" s="9" t="str">
        <f t="shared" si="9"/>
        <v/>
      </c>
      <c r="E222" s="8">
        <v>0</v>
      </c>
      <c r="F222" s="9" t="str">
        <f t="shared" si="10"/>
        <v/>
      </c>
      <c r="G222" s="8">
        <v>0</v>
      </c>
      <c r="H222" s="8">
        <v>6.2713000000000001</v>
      </c>
      <c r="I222" s="9" t="str">
        <f t="shared" si="11"/>
        <v/>
      </c>
    </row>
    <row r="223" spans="1:9" x14ac:dyDescent="0.25">
      <c r="A223" s="3" t="s">
        <v>224</v>
      </c>
      <c r="B223" s="8">
        <v>6775.3654100000003</v>
      </c>
      <c r="C223" s="8">
        <v>6715.0237800000004</v>
      </c>
      <c r="D223" s="9">
        <f t="shared" si="9"/>
        <v>-8.9060333057372487E-3</v>
      </c>
      <c r="E223" s="8">
        <v>7358.1761200000001</v>
      </c>
      <c r="F223" s="9">
        <f t="shared" si="10"/>
        <v>-8.7406488987382347E-2</v>
      </c>
      <c r="G223" s="8">
        <v>62956.710440000003</v>
      </c>
      <c r="H223" s="8">
        <v>56855.529280000002</v>
      </c>
      <c r="I223" s="9">
        <f t="shared" si="11"/>
        <v>-9.6910736240176432E-2</v>
      </c>
    </row>
    <row r="224" spans="1:9" x14ac:dyDescent="0.25">
      <c r="A224" s="3" t="s">
        <v>225</v>
      </c>
      <c r="B224" s="8">
        <v>4575.73279</v>
      </c>
      <c r="C224" s="8">
        <v>4888.4992099999999</v>
      </c>
      <c r="D224" s="9">
        <f t="shared" si="9"/>
        <v>6.8353296478223857E-2</v>
      </c>
      <c r="E224" s="8">
        <v>12018.54703</v>
      </c>
      <c r="F224" s="9">
        <f t="shared" si="10"/>
        <v>-0.59325372711047253</v>
      </c>
      <c r="G224" s="8">
        <v>51681.999790000002</v>
      </c>
      <c r="H224" s="8">
        <v>51084.919600000001</v>
      </c>
      <c r="I224" s="9">
        <f t="shared" si="11"/>
        <v>-1.1552962200110706E-2</v>
      </c>
    </row>
    <row r="225" spans="1:9" x14ac:dyDescent="0.25">
      <c r="A225" s="3" t="s">
        <v>226</v>
      </c>
      <c r="B225" s="8">
        <v>85049.191699999996</v>
      </c>
      <c r="C225" s="8">
        <v>70169.315650000004</v>
      </c>
      <c r="D225" s="9">
        <f t="shared" si="9"/>
        <v>-0.17495611366286501</v>
      </c>
      <c r="E225" s="8">
        <v>100506.0186</v>
      </c>
      <c r="F225" s="9">
        <f t="shared" si="10"/>
        <v>-0.30183966465466971</v>
      </c>
      <c r="G225" s="8">
        <v>740715.69502999994</v>
      </c>
      <c r="H225" s="8">
        <v>789892.62795999995</v>
      </c>
      <c r="I225" s="9">
        <f t="shared" si="11"/>
        <v>6.6391104252230271E-2</v>
      </c>
    </row>
    <row r="226" spans="1:9" x14ac:dyDescent="0.25">
      <c r="A226" s="3" t="s">
        <v>227</v>
      </c>
      <c r="B226" s="8">
        <v>0</v>
      </c>
      <c r="C226" s="8">
        <v>17.399999999999999</v>
      </c>
      <c r="D226" s="9" t="str">
        <f t="shared" si="9"/>
        <v/>
      </c>
      <c r="E226" s="8">
        <v>0</v>
      </c>
      <c r="F226" s="9" t="str">
        <f t="shared" si="10"/>
        <v/>
      </c>
      <c r="G226" s="8">
        <v>10.99142</v>
      </c>
      <c r="H226" s="8">
        <v>204.26071999999999</v>
      </c>
      <c r="I226" s="9">
        <f t="shared" si="11"/>
        <v>17.583651611893639</v>
      </c>
    </row>
    <row r="227" spans="1:9" x14ac:dyDescent="0.25">
      <c r="A227" s="3" t="s">
        <v>228</v>
      </c>
      <c r="B227" s="8">
        <v>376.03282999999999</v>
      </c>
      <c r="C227" s="8">
        <v>247.79</v>
      </c>
      <c r="D227" s="9">
        <f t="shared" si="9"/>
        <v>-0.34104157873662255</v>
      </c>
      <c r="E227" s="8">
        <v>115.24025</v>
      </c>
      <c r="F227" s="9">
        <f t="shared" si="10"/>
        <v>1.1502035963996953</v>
      </c>
      <c r="G227" s="8">
        <v>2662.4076</v>
      </c>
      <c r="H227" s="8">
        <v>1720.1694299999999</v>
      </c>
      <c r="I227" s="9">
        <f t="shared" si="11"/>
        <v>-0.35390455240587504</v>
      </c>
    </row>
    <row r="228" spans="1:9" x14ac:dyDescent="0.25">
      <c r="A228" s="3" t="s">
        <v>229</v>
      </c>
      <c r="B228" s="8">
        <v>39.80151</v>
      </c>
      <c r="C228" s="8">
        <v>651.30947000000003</v>
      </c>
      <c r="D228" s="9">
        <f t="shared" si="9"/>
        <v>15.363938704838084</v>
      </c>
      <c r="E228" s="8">
        <v>1196.69588</v>
      </c>
      <c r="F228" s="9">
        <f t="shared" si="10"/>
        <v>-0.45574353443917592</v>
      </c>
      <c r="G228" s="8">
        <v>2784.4642800000001</v>
      </c>
      <c r="H228" s="8">
        <v>3719.5480699999998</v>
      </c>
      <c r="I228" s="9">
        <f t="shared" si="11"/>
        <v>0.33582179405799373</v>
      </c>
    </row>
    <row r="229" spans="1:9" x14ac:dyDescent="0.25">
      <c r="A229" s="3" t="s">
        <v>230</v>
      </c>
      <c r="B229" s="8">
        <v>97219.521529999998</v>
      </c>
      <c r="C229" s="8">
        <v>83353.3174</v>
      </c>
      <c r="D229" s="9">
        <f t="shared" si="9"/>
        <v>-0.14262777590117193</v>
      </c>
      <c r="E229" s="8">
        <v>99427.119439999995</v>
      </c>
      <c r="F229" s="9">
        <f t="shared" si="10"/>
        <v>-0.16166416296209651</v>
      </c>
      <c r="G229" s="8">
        <v>697163.49439999997</v>
      </c>
      <c r="H229" s="8">
        <v>645092.05874999997</v>
      </c>
      <c r="I229" s="9">
        <f t="shared" si="11"/>
        <v>-7.4690422072105522E-2</v>
      </c>
    </row>
    <row r="230" spans="1:9" x14ac:dyDescent="0.25">
      <c r="A230" s="3" t="s">
        <v>231</v>
      </c>
      <c r="B230" s="8">
        <v>4251.7170800000004</v>
      </c>
      <c r="C230" s="8">
        <v>8523.1015700000007</v>
      </c>
      <c r="D230" s="9">
        <f t="shared" si="9"/>
        <v>1.0046257569894563</v>
      </c>
      <c r="E230" s="8">
        <v>7954.1178</v>
      </c>
      <c r="F230" s="9">
        <f t="shared" si="10"/>
        <v>7.1533234018736902E-2</v>
      </c>
      <c r="G230" s="8">
        <v>67021.519939999998</v>
      </c>
      <c r="H230" s="8">
        <v>64855.899369999999</v>
      </c>
      <c r="I230" s="9">
        <f t="shared" si="11"/>
        <v>-3.2312316580387024E-2</v>
      </c>
    </row>
    <row r="231" spans="1:9" x14ac:dyDescent="0.25">
      <c r="A231" s="3" t="s">
        <v>232</v>
      </c>
      <c r="B231" s="8">
        <v>294701.2769</v>
      </c>
      <c r="C231" s="8">
        <v>331671.50167999999</v>
      </c>
      <c r="D231" s="9">
        <f t="shared" si="9"/>
        <v>0.12544982895525414</v>
      </c>
      <c r="E231" s="8">
        <v>370716.20335999998</v>
      </c>
      <c r="F231" s="9">
        <f t="shared" si="10"/>
        <v>-0.10532234988952982</v>
      </c>
      <c r="G231" s="8">
        <v>2140075.9749400001</v>
      </c>
      <c r="H231" s="8">
        <v>2838586.4958000001</v>
      </c>
      <c r="I231" s="9">
        <f t="shared" si="11"/>
        <v>0.32639519766562675</v>
      </c>
    </row>
    <row r="232" spans="1:9" x14ac:dyDescent="0.25">
      <c r="A232" s="3" t="s">
        <v>233</v>
      </c>
      <c r="B232" s="8">
        <v>26042.516479999998</v>
      </c>
      <c r="C232" s="8">
        <v>15558.540999999999</v>
      </c>
      <c r="D232" s="9">
        <f t="shared" si="9"/>
        <v>-0.40257152138317476</v>
      </c>
      <c r="E232" s="8">
        <v>45959.675869999999</v>
      </c>
      <c r="F232" s="9">
        <f t="shared" si="10"/>
        <v>-0.66147409211482766</v>
      </c>
      <c r="G232" s="8">
        <v>158830.79576000001</v>
      </c>
      <c r="H232" s="8">
        <v>187653.18204000001</v>
      </c>
      <c r="I232" s="9">
        <f t="shared" si="11"/>
        <v>0.18146598172026951</v>
      </c>
    </row>
    <row r="233" spans="1:9" x14ac:dyDescent="0.25">
      <c r="A233" s="3" t="s">
        <v>234</v>
      </c>
      <c r="B233" s="8">
        <v>6034.3417499999996</v>
      </c>
      <c r="C233" s="8">
        <v>6272.6264499999997</v>
      </c>
      <c r="D233" s="9">
        <f t="shared" si="9"/>
        <v>3.9488101581253598E-2</v>
      </c>
      <c r="E233" s="8">
        <v>12506.513000000001</v>
      </c>
      <c r="F233" s="9">
        <f t="shared" si="10"/>
        <v>-0.49845121098103051</v>
      </c>
      <c r="G233" s="8">
        <v>108048.22543000001</v>
      </c>
      <c r="H233" s="8">
        <v>76219.079339999997</v>
      </c>
      <c r="I233" s="9">
        <f t="shared" si="11"/>
        <v>-0.29458277508334274</v>
      </c>
    </row>
    <row r="234" spans="1:9" x14ac:dyDescent="0.25">
      <c r="A234" s="3" t="s">
        <v>235</v>
      </c>
      <c r="B234" s="8">
        <v>148927.73757</v>
      </c>
      <c r="C234" s="8">
        <v>185052.63213000001</v>
      </c>
      <c r="D234" s="9">
        <f t="shared" si="9"/>
        <v>0.24256659739439312</v>
      </c>
      <c r="E234" s="8">
        <v>190752.09697000001</v>
      </c>
      <c r="F234" s="9">
        <f t="shared" si="10"/>
        <v>-2.9878910536414005E-2</v>
      </c>
      <c r="G234" s="8">
        <v>1129840.7904699999</v>
      </c>
      <c r="H234" s="8">
        <v>1365961.8301299999</v>
      </c>
      <c r="I234" s="9">
        <f t="shared" si="11"/>
        <v>0.20898611702784819</v>
      </c>
    </row>
    <row r="235" spans="1:9" x14ac:dyDescent="0.25">
      <c r="A235" s="3" t="s">
        <v>236</v>
      </c>
      <c r="B235" s="8">
        <v>0</v>
      </c>
      <c r="C235" s="8">
        <v>0</v>
      </c>
      <c r="D235" s="9" t="str">
        <f t="shared" si="9"/>
        <v/>
      </c>
      <c r="E235" s="8">
        <v>0</v>
      </c>
      <c r="F235" s="9" t="str">
        <f t="shared" si="10"/>
        <v/>
      </c>
      <c r="G235" s="8">
        <v>0</v>
      </c>
      <c r="H235" s="8">
        <v>61.397660000000002</v>
      </c>
      <c r="I235" s="9" t="str">
        <f t="shared" si="11"/>
        <v/>
      </c>
    </row>
    <row r="236" spans="1:9" x14ac:dyDescent="0.25">
      <c r="A236" s="3" t="s">
        <v>237</v>
      </c>
      <c r="B236" s="8">
        <v>28.990079999999999</v>
      </c>
      <c r="C236" s="8">
        <v>62.109870000000001</v>
      </c>
      <c r="D236" s="9">
        <f t="shared" si="9"/>
        <v>1.1424525216901782</v>
      </c>
      <c r="E236" s="8">
        <v>113.08414999999999</v>
      </c>
      <c r="F236" s="9">
        <f t="shared" si="10"/>
        <v>-0.45076414333927428</v>
      </c>
      <c r="G236" s="8">
        <v>583.46722</v>
      </c>
      <c r="H236" s="8">
        <v>548.59375</v>
      </c>
      <c r="I236" s="9">
        <f t="shared" si="11"/>
        <v>-5.9769373162043227E-2</v>
      </c>
    </row>
    <row r="237" spans="1:9" x14ac:dyDescent="0.25">
      <c r="A237" s="3" t="s">
        <v>238</v>
      </c>
      <c r="B237" s="8">
        <v>15307.680609999999</v>
      </c>
      <c r="C237" s="8">
        <v>20125.207890000001</v>
      </c>
      <c r="D237" s="9">
        <f t="shared" si="9"/>
        <v>0.31471307788149638</v>
      </c>
      <c r="E237" s="8">
        <v>26900.091199999999</v>
      </c>
      <c r="F237" s="9">
        <f t="shared" si="10"/>
        <v>-0.2518535442734855</v>
      </c>
      <c r="G237" s="8">
        <v>117407.04945000001</v>
      </c>
      <c r="H237" s="8">
        <v>129503.06203</v>
      </c>
      <c r="I237" s="9">
        <f t="shared" si="11"/>
        <v>0.10302628876770559</v>
      </c>
    </row>
    <row r="238" spans="1:9" x14ac:dyDescent="0.25">
      <c r="A238" s="3" t="s">
        <v>239</v>
      </c>
      <c r="B238" s="8">
        <v>32311.991170000001</v>
      </c>
      <c r="C238" s="8">
        <v>25502.20392</v>
      </c>
      <c r="D238" s="9">
        <f t="shared" si="9"/>
        <v>-0.21075108662206288</v>
      </c>
      <c r="E238" s="8">
        <v>49149.575550000001</v>
      </c>
      <c r="F238" s="9">
        <f t="shared" si="10"/>
        <v>-0.48113073949018059</v>
      </c>
      <c r="G238" s="8">
        <v>273075.66862999997</v>
      </c>
      <c r="H238" s="8">
        <v>280483.41269000003</v>
      </c>
      <c r="I238" s="9">
        <f t="shared" si="11"/>
        <v>2.712707469385367E-2</v>
      </c>
    </row>
    <row r="239" spans="1:9" x14ac:dyDescent="0.25">
      <c r="A239" s="3" t="s">
        <v>240</v>
      </c>
      <c r="B239" s="8">
        <v>27454.912199999999</v>
      </c>
      <c r="C239" s="8">
        <v>58382.762000000002</v>
      </c>
      <c r="D239" s="9">
        <f t="shared" si="9"/>
        <v>1.1264960373830664</v>
      </c>
      <c r="E239" s="8">
        <v>50187.636559999999</v>
      </c>
      <c r="F239" s="9">
        <f t="shared" si="10"/>
        <v>0.16328972634928962</v>
      </c>
      <c r="G239" s="8">
        <v>435819.80615999998</v>
      </c>
      <c r="H239" s="8">
        <v>474374.92947999999</v>
      </c>
      <c r="I239" s="9">
        <f t="shared" si="11"/>
        <v>8.8465743812123909E-2</v>
      </c>
    </row>
    <row r="240" spans="1:9" x14ac:dyDescent="0.25">
      <c r="A240" s="3" t="s">
        <v>241</v>
      </c>
      <c r="B240" s="8">
        <v>239.4975</v>
      </c>
      <c r="C240" s="8">
        <v>566.06596999999999</v>
      </c>
      <c r="D240" s="9">
        <f t="shared" si="9"/>
        <v>1.3635569056044425</v>
      </c>
      <c r="E240" s="8">
        <v>576.63567</v>
      </c>
      <c r="F240" s="9">
        <f t="shared" si="10"/>
        <v>-1.8329944798593512E-2</v>
      </c>
      <c r="G240" s="8">
        <v>2211.62005</v>
      </c>
      <c r="H240" s="8">
        <v>4637.1353300000001</v>
      </c>
      <c r="I240" s="9">
        <f t="shared" si="11"/>
        <v>1.096714275130577</v>
      </c>
    </row>
    <row r="241" spans="1:9" x14ac:dyDescent="0.25">
      <c r="A241" s="3" t="s">
        <v>242</v>
      </c>
      <c r="B241" s="8">
        <v>8244.1298499999994</v>
      </c>
      <c r="C241" s="8">
        <v>8589.8628499999995</v>
      </c>
      <c r="D241" s="9">
        <f t="shared" si="9"/>
        <v>4.1936869783777198E-2</v>
      </c>
      <c r="E241" s="8">
        <v>10409.592290000001</v>
      </c>
      <c r="F241" s="9">
        <f t="shared" si="10"/>
        <v>-0.17481274859805296</v>
      </c>
      <c r="G241" s="8">
        <v>85866.704679999995</v>
      </c>
      <c r="H241" s="8">
        <v>136559.97527</v>
      </c>
      <c r="I241" s="9">
        <f t="shared" si="11"/>
        <v>0.59037167874228946</v>
      </c>
    </row>
    <row r="242" spans="1:9" x14ac:dyDescent="0.25">
      <c r="A242" s="3" t="s">
        <v>243</v>
      </c>
      <c r="B242" s="8">
        <v>9325.5501700000004</v>
      </c>
      <c r="C242" s="8">
        <v>13251.023660000001</v>
      </c>
      <c r="D242" s="9">
        <f t="shared" si="9"/>
        <v>0.42093746947264554</v>
      </c>
      <c r="E242" s="8">
        <v>12248.4112</v>
      </c>
      <c r="F242" s="9">
        <f t="shared" si="10"/>
        <v>8.1856531727151793E-2</v>
      </c>
      <c r="G242" s="8">
        <v>75969.822220000002</v>
      </c>
      <c r="H242" s="8">
        <v>90227.517000000007</v>
      </c>
      <c r="I242" s="9">
        <f t="shared" si="11"/>
        <v>0.18767576865865676</v>
      </c>
    </row>
    <row r="243" spans="1:9" x14ac:dyDescent="0.25">
      <c r="A243" s="3" t="s">
        <v>244</v>
      </c>
      <c r="B243" s="8">
        <v>251647.27600000001</v>
      </c>
      <c r="C243" s="8">
        <v>263009.09610999998</v>
      </c>
      <c r="D243" s="9">
        <f t="shared" si="9"/>
        <v>4.5149783818839939E-2</v>
      </c>
      <c r="E243" s="8">
        <v>285942.94488000002</v>
      </c>
      <c r="F243" s="9">
        <f t="shared" si="10"/>
        <v>-8.0204282639757207E-2</v>
      </c>
      <c r="G243" s="8">
        <v>2369582.0743100001</v>
      </c>
      <c r="H243" s="8">
        <v>2293037.9256799999</v>
      </c>
      <c r="I243" s="9">
        <f t="shared" si="11"/>
        <v>-3.2302805401787649E-2</v>
      </c>
    </row>
    <row r="244" spans="1:9" x14ac:dyDescent="0.25">
      <c r="A244" s="3" t="s">
        <v>245</v>
      </c>
      <c r="B244" s="8">
        <v>2708.0968200000002</v>
      </c>
      <c r="C244" s="8">
        <v>3161.7714599999999</v>
      </c>
      <c r="D244" s="9">
        <f t="shared" si="9"/>
        <v>0.16752526595411754</v>
      </c>
      <c r="E244" s="8">
        <v>4026.1018100000001</v>
      </c>
      <c r="F244" s="9">
        <f t="shared" si="10"/>
        <v>-0.21468169231418421</v>
      </c>
      <c r="G244" s="8">
        <v>15819.527760000001</v>
      </c>
      <c r="H244" s="8">
        <v>18446.611379999998</v>
      </c>
      <c r="I244" s="9">
        <f t="shared" si="11"/>
        <v>0.1660658687070693</v>
      </c>
    </row>
    <row r="245" spans="1:9" x14ac:dyDescent="0.25">
      <c r="A245" s="3" t="s">
        <v>246</v>
      </c>
      <c r="B245" s="8">
        <v>2497.00666</v>
      </c>
      <c r="C245" s="8">
        <v>2985.1355199999998</v>
      </c>
      <c r="D245" s="9">
        <f t="shared" si="9"/>
        <v>0.19548560595348974</v>
      </c>
      <c r="E245" s="8">
        <v>3122.1320900000001</v>
      </c>
      <c r="F245" s="9">
        <f t="shared" si="10"/>
        <v>-4.3879171684885421E-2</v>
      </c>
      <c r="G245" s="8">
        <v>13053.647209999999</v>
      </c>
      <c r="H245" s="8">
        <v>18629.780920000001</v>
      </c>
      <c r="I245" s="9">
        <f t="shared" si="11"/>
        <v>0.4271705539681121</v>
      </c>
    </row>
    <row r="246" spans="1:9" x14ac:dyDescent="0.25">
      <c r="A246" s="3" t="s">
        <v>247</v>
      </c>
      <c r="B246" s="8">
        <v>18561853.025320001</v>
      </c>
      <c r="C246" s="8">
        <v>20200170.595860001</v>
      </c>
      <c r="D246" s="9">
        <f t="shared" si="9"/>
        <v>8.8262608711812796E-2</v>
      </c>
      <c r="E246" s="8">
        <v>22028915.64068</v>
      </c>
      <c r="F246" s="9">
        <f t="shared" si="10"/>
        <v>-8.3015663351260094E-2</v>
      </c>
      <c r="G246" s="8">
        <v>153930262.69696999</v>
      </c>
      <c r="H246" s="8">
        <v>161162073.48284999</v>
      </c>
      <c r="I246" s="9">
        <f t="shared" si="11"/>
        <v>4.6981085195161976E-2</v>
      </c>
    </row>
  </sheetData>
  <autoFilter ref="A4:I4" xr:uid="{3CA9FED6-A3E4-4F05-9B86-3970E4E4FAAF}"/>
  <mergeCells count="4">
    <mergeCell ref="A1:I1"/>
    <mergeCell ref="B3:D3"/>
    <mergeCell ref="E3:F3"/>
    <mergeCell ref="G3:I3"/>
  </mergeCells>
  <conditionalFormatting sqref="D5:D246 F5:F246 I5:I24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GUNLUK_KONSOLIDE_ULKE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2026-09-03T08:55:47Z</dcterms:created>
  <dcterms:modified xsi:type="dcterms:W3CDTF">2026-09-03T08:55:53Z</dcterms:modified>
</cp:coreProperties>
</file>