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EE862B36-8A95-4F5C-A313-D57F232AC42C}" xr6:coauthVersionLast="36" xr6:coauthVersionMax="36" xr10:uidLastSave="{00000000-0000-0000-0000-000000000000}"/>
  <bookViews>
    <workbookView xWindow="0" yWindow="0" windowWidth="23040" windowHeight="10392" xr2:uid="{2FB0328A-53E0-46CC-AD42-7A9FCE43D0BE}"/>
  </bookViews>
  <sheets>
    <sheet name="GUNLUK_KONSOLIDE_ULKE_GRUBU" sheetId="1" r:id="rId1"/>
  </sheets>
  <definedNames>
    <definedName name="_xlnm._FilterDatabase" localSheetId="0" hidden="1">GUNLUK_KONSOLIDE_ULKE_GRUBU!$A$4:$I$4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F17" i="1"/>
  <c r="D17" i="1"/>
  <c r="I16" i="1"/>
  <c r="F16" i="1"/>
  <c r="D16" i="1"/>
  <c r="I15" i="1"/>
  <c r="F15" i="1"/>
  <c r="D15" i="1"/>
  <c r="I14" i="1"/>
  <c r="F14" i="1"/>
  <c r="D14" i="1"/>
  <c r="I13" i="1"/>
  <c r="F13" i="1"/>
  <c r="D13" i="1"/>
  <c r="I12" i="1"/>
  <c r="F12" i="1"/>
  <c r="D12" i="1"/>
  <c r="I11" i="1"/>
  <c r="F11" i="1"/>
  <c r="D11" i="1"/>
  <c r="I10" i="1"/>
  <c r="F10" i="1"/>
  <c r="D10" i="1"/>
  <c r="I9" i="1"/>
  <c r="F9" i="1"/>
  <c r="D9" i="1"/>
  <c r="I8" i="1"/>
  <c r="F8" i="1"/>
  <c r="D8" i="1"/>
  <c r="I7" i="1"/>
  <c r="F7" i="1"/>
  <c r="D7" i="1"/>
  <c r="I6" i="1"/>
  <c r="F6" i="1"/>
  <c r="D6" i="1"/>
  <c r="I5" i="1"/>
  <c r="F5" i="1"/>
  <c r="D5" i="1"/>
</calcChain>
</file>

<file path=xl/sharedStrings.xml><?xml version="1.0" encoding="utf-8"?>
<sst xmlns="http://schemas.openxmlformats.org/spreadsheetml/2006/main" count="21" uniqueCount="19">
  <si>
    <t>31.08.2026 Konsolide Ülke Gruplarına Göre İhracat  (1000 $)</t>
  </si>
  <si>
    <t>1 - 31 AĞUSTOS</t>
  </si>
  <si>
    <t>1 - 31 TEMMUZ</t>
  </si>
  <si>
    <t>1 OCAK  -  31 AĞUSTOS</t>
  </si>
  <si>
    <t>ULKE GRUP</t>
  </si>
  <si>
    <t>DEĞ.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</si>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</sst>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B7B50EF2-E41F-4E43-A97F-58A1EC73920E}"/>
    <cellStyle name="Normal 2 2" xfId="1" xr:uid="{2EB7AF69-6F59-4460-86D4-9CB11DD7CFC4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645F-23D1-41E4-872C-06D11EC8CAEB}">
  <sheetPr codeName="Sayfa8"/>
  <dimension ref="A1:I17"/>
  <sheetViews>
    <sheetView tabSelected="1" workbookViewId="0">
      <selection activeCell="G27" sqref="G27"/>
    </sheetView>
  </sheetViews>
  <sheetFormatPr defaultColWidth="9.109375" defaultRowHeight="13.2" x14ac:dyDescent="0.25"/>
  <cols>
    <col min="1" max="1" width="42.33203125" style="2" bestFit="1" customWidth="1"/>
    <col min="2" max="2" width="12.6640625" style="2" customWidth="1"/>
    <col min="3" max="3" width="14.109375" style="2" customWidth="1"/>
    <col min="4" max="4" width="12.33203125" style="2" bestFit="1" customWidth="1"/>
    <col min="5" max="5" width="12.6640625" style="2" customWidth="1"/>
    <col min="6" max="6" width="12.33203125" style="2" bestFit="1" customWidth="1"/>
    <col min="7" max="7" width="13.6640625" style="2" customWidth="1"/>
    <col min="8" max="8" width="13.88671875" style="2" bestFit="1" customWidth="1"/>
    <col min="9" max="9" width="12.33203125" style="2" bestFit="1" customWidth="1"/>
    <col min="10" max="16384" width="9.109375" style="2"/>
  </cols>
  <sheetData>
    <row r="1" spans="1:9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B3" s="3" t="s">
        <v>1</v>
      </c>
      <c r="C3" s="3"/>
      <c r="D3" s="3"/>
      <c r="E3" s="3" t="s">
        <v>2</v>
      </c>
      <c r="F3" s="3"/>
      <c r="G3" s="3" t="s">
        <v>3</v>
      </c>
      <c r="H3" s="3"/>
      <c r="I3" s="3"/>
    </row>
    <row r="4" spans="1:9" x14ac:dyDescent="0.25">
      <c r="A4" s="4" t="s">
        <v>4</v>
      </c>
      <c r="B4" s="5">
        <v>2025</v>
      </c>
      <c r="C4" s="5">
        <v>2026</v>
      </c>
      <c r="D4" s="6" t="s">
        <v>5</v>
      </c>
      <c r="E4" s="5">
        <v>2026</v>
      </c>
      <c r="F4" s="6" t="s">
        <v>5</v>
      </c>
      <c r="G4" s="5">
        <v>2025</v>
      </c>
      <c r="H4" s="5">
        <v>2026</v>
      </c>
      <c r="I4" s="6" t="s">
        <v>5</v>
      </c>
    </row>
    <row r="5" spans="1:9" x14ac:dyDescent="0.25">
      <c r="A5" s="2" t="s">
        <v>6</v>
      </c>
      <c r="B5" s="7">
        <v>1591998.04724</v>
      </c>
      <c r="C5" s="7">
        <v>1719712.52559</v>
      </c>
      <c r="D5" s="8">
        <f t="shared" ref="D5:D17" si="0">IF(B5=0,"",(C5/B5-1))</f>
        <v>8.0222760682034044E-2</v>
      </c>
      <c r="E5" s="7">
        <v>2268317.5630299998</v>
      </c>
      <c r="F5" s="8">
        <f t="shared" ref="F5:F17" si="1">IF(E5=0,"",(C5/E5-1))</f>
        <v>-0.24185548195781625</v>
      </c>
      <c r="G5" s="7">
        <v>13403547.83942</v>
      </c>
      <c r="H5" s="7">
        <v>14981554.81583</v>
      </c>
      <c r="I5" s="8">
        <f t="shared" ref="I5:I17" si="2">IF(G5=0,"",(H5/G5-1))</f>
        <v>0.11773054383176529</v>
      </c>
    </row>
    <row r="6" spans="1:9" x14ac:dyDescent="0.25">
      <c r="A6" s="2" t="s">
        <v>7</v>
      </c>
      <c r="B6" s="7">
        <v>8110139.2976399995</v>
      </c>
      <c r="C6" s="7">
        <v>7984727.7160499999</v>
      </c>
      <c r="D6" s="8">
        <f t="shared" si="0"/>
        <v>-1.5463554568846183E-2</v>
      </c>
      <c r="E6" s="7">
        <v>9268570.5395299997</v>
      </c>
      <c r="F6" s="8">
        <f t="shared" si="1"/>
        <v>-0.13851573098618319</v>
      </c>
      <c r="G6" s="7">
        <v>69320829.30923</v>
      </c>
      <c r="H6" s="7">
        <v>71788515.054499999</v>
      </c>
      <c r="I6" s="8">
        <f t="shared" si="2"/>
        <v>3.559804130821953E-2</v>
      </c>
    </row>
    <row r="7" spans="1:9" x14ac:dyDescent="0.25">
      <c r="A7" s="2" t="s">
        <v>8</v>
      </c>
      <c r="B7" s="7">
        <v>1839023.79156</v>
      </c>
      <c r="C7" s="7">
        <v>1732853.31666</v>
      </c>
      <c r="D7" s="8">
        <f t="shared" si="0"/>
        <v>-5.7731974641795247E-2</v>
      </c>
      <c r="E7" s="7">
        <v>2151601.8744899998</v>
      </c>
      <c r="F7" s="8">
        <f t="shared" si="1"/>
        <v>-0.19462176659855202</v>
      </c>
      <c r="G7" s="7">
        <v>13903331.13314</v>
      </c>
      <c r="H7" s="7">
        <v>14771590.182119999</v>
      </c>
      <c r="I7" s="8">
        <f t="shared" si="2"/>
        <v>6.2449713717197985E-2</v>
      </c>
    </row>
    <row r="8" spans="1:9" x14ac:dyDescent="0.25">
      <c r="A8" s="2" t="s">
        <v>9</v>
      </c>
      <c r="B8" s="7">
        <v>341791.55593999999</v>
      </c>
      <c r="C8" s="7">
        <v>398525.24819000001</v>
      </c>
      <c r="D8" s="8">
        <f t="shared" si="0"/>
        <v>0.16598915702867556</v>
      </c>
      <c r="E8" s="7">
        <v>484562.71899999998</v>
      </c>
      <c r="F8" s="8">
        <f t="shared" si="1"/>
        <v>-0.17755693419328034</v>
      </c>
      <c r="G8" s="7">
        <v>2567690.93744</v>
      </c>
      <c r="H8" s="7">
        <v>2780812.7354100002</v>
      </c>
      <c r="I8" s="8">
        <f t="shared" si="2"/>
        <v>8.3001343682929329E-2</v>
      </c>
    </row>
    <row r="9" spans="1:9" x14ac:dyDescent="0.25">
      <c r="A9" s="2" t="s">
        <v>10</v>
      </c>
      <c r="B9" s="7">
        <v>491734.88045</v>
      </c>
      <c r="C9" s="7">
        <v>671246.78966000001</v>
      </c>
      <c r="D9" s="8">
        <f t="shared" si="0"/>
        <v>0.365058319730591</v>
      </c>
      <c r="E9" s="7">
        <v>682289.72893999994</v>
      </c>
      <c r="F9" s="8">
        <f t="shared" si="1"/>
        <v>-1.6185117277312866E-2</v>
      </c>
      <c r="G9" s="7">
        <v>3861418.3363100002</v>
      </c>
      <c r="H9" s="7">
        <v>4652141.1472199997</v>
      </c>
      <c r="I9" s="8">
        <f t="shared" si="2"/>
        <v>0.20477522558864214</v>
      </c>
    </row>
    <row r="10" spans="1:9" x14ac:dyDescent="0.25">
      <c r="A10" s="2" t="s">
        <v>11</v>
      </c>
      <c r="B10" s="7">
        <v>1787864.9761099999</v>
      </c>
      <c r="C10" s="7">
        <v>2897206.8056899998</v>
      </c>
      <c r="D10" s="8">
        <f t="shared" si="0"/>
        <v>0.62048412178960133</v>
      </c>
      <c r="E10" s="7">
        <v>2392466.9903699998</v>
      </c>
      <c r="F10" s="8">
        <f t="shared" si="1"/>
        <v>0.21097044070060123</v>
      </c>
      <c r="G10" s="7">
        <v>15375219.93235</v>
      </c>
      <c r="H10" s="7">
        <v>17426110.403420001</v>
      </c>
      <c r="I10" s="8">
        <f t="shared" si="2"/>
        <v>0.13338934207730291</v>
      </c>
    </row>
    <row r="11" spans="1:9" x14ac:dyDescent="0.25">
      <c r="A11" s="2" t="s">
        <v>12</v>
      </c>
      <c r="B11" s="7">
        <v>1420.9066600000001</v>
      </c>
      <c r="C11" s="7">
        <v>1674.85016</v>
      </c>
      <c r="D11" s="8">
        <f t="shared" si="0"/>
        <v>0.17871933966443643</v>
      </c>
      <c r="E11" s="7">
        <v>2203.5785999999998</v>
      </c>
      <c r="F11" s="8">
        <f t="shared" si="1"/>
        <v>-0.23994081263994849</v>
      </c>
      <c r="G11" s="7">
        <v>13741.489820000001</v>
      </c>
      <c r="H11" s="7">
        <v>13846.73812</v>
      </c>
      <c r="I11" s="8">
        <f t="shared" si="2"/>
        <v>7.6591622435884243E-3</v>
      </c>
    </row>
    <row r="12" spans="1:9" x14ac:dyDescent="0.25">
      <c r="A12" s="2" t="s">
        <v>13</v>
      </c>
      <c r="B12" s="7">
        <v>1195177.78926</v>
      </c>
      <c r="C12" s="7">
        <v>1590540.3001000001</v>
      </c>
      <c r="D12" s="8">
        <f t="shared" si="0"/>
        <v>0.33079807405456441</v>
      </c>
      <c r="E12" s="7">
        <v>1537300.7197</v>
      </c>
      <c r="F12" s="8">
        <f t="shared" si="1"/>
        <v>3.4631858111918268E-2</v>
      </c>
      <c r="G12" s="7">
        <v>10194599.1088</v>
      </c>
      <c r="H12" s="7">
        <v>11378324.92378</v>
      </c>
      <c r="I12" s="8">
        <f t="shared" si="2"/>
        <v>0.11611303223862968</v>
      </c>
    </row>
    <row r="13" spans="1:9" x14ac:dyDescent="0.25">
      <c r="A13" s="2" t="s">
        <v>14</v>
      </c>
      <c r="B13" s="7">
        <v>86837.706120000003</v>
      </c>
      <c r="C13" s="7">
        <v>129241.47106</v>
      </c>
      <c r="D13" s="8">
        <f t="shared" si="0"/>
        <v>0.48831051434503259</v>
      </c>
      <c r="E13" s="7">
        <v>193309.14584000001</v>
      </c>
      <c r="F13" s="8">
        <f t="shared" si="1"/>
        <v>-0.33142598867530138</v>
      </c>
      <c r="G13" s="7">
        <v>792679.85147999995</v>
      </c>
      <c r="H13" s="7">
        <v>1077327.0160699999</v>
      </c>
      <c r="I13" s="8">
        <f t="shared" si="2"/>
        <v>0.35909473926773816</v>
      </c>
    </row>
    <row r="14" spans="1:9" x14ac:dyDescent="0.25">
      <c r="A14" s="2" t="s">
        <v>15</v>
      </c>
      <c r="B14" s="7">
        <v>2602620.2037599999</v>
      </c>
      <c r="C14" s="7">
        <v>2520174.6145100002</v>
      </c>
      <c r="D14" s="8">
        <f t="shared" si="0"/>
        <v>-3.1677917942422362E-2</v>
      </c>
      <c r="E14" s="7">
        <v>2453693.5270600002</v>
      </c>
      <c r="F14" s="8">
        <f t="shared" si="1"/>
        <v>2.7094291408779725E-2</v>
      </c>
      <c r="G14" s="7">
        <v>20173224.173700001</v>
      </c>
      <c r="H14" s="7">
        <v>17565504.06439</v>
      </c>
      <c r="I14" s="8">
        <f t="shared" si="2"/>
        <v>-0.12926640218025764</v>
      </c>
    </row>
    <row r="15" spans="1:9" x14ac:dyDescent="0.25">
      <c r="A15" s="2" t="s">
        <v>16</v>
      </c>
      <c r="B15" s="7">
        <v>200266.83171999999</v>
      </c>
      <c r="C15" s="7">
        <v>245652.16451</v>
      </c>
      <c r="D15" s="8">
        <f t="shared" si="0"/>
        <v>0.22662431117627513</v>
      </c>
      <c r="E15" s="7">
        <v>280386.51247999998</v>
      </c>
      <c r="F15" s="8">
        <f t="shared" si="1"/>
        <v>-0.12388023825674421</v>
      </c>
      <c r="G15" s="7">
        <v>1879468.5634600001</v>
      </c>
      <c r="H15" s="7">
        <v>1989380.08981</v>
      </c>
      <c r="I15" s="8">
        <f t="shared" si="2"/>
        <v>5.8480108945083265E-2</v>
      </c>
    </row>
    <row r="16" spans="1:9" x14ac:dyDescent="0.25">
      <c r="A16" s="2" t="s">
        <v>17</v>
      </c>
      <c r="B16" s="7">
        <v>312977.03885999997</v>
      </c>
      <c r="C16" s="7">
        <v>308614.79368</v>
      </c>
      <c r="D16" s="8">
        <f t="shared" si="0"/>
        <v>-1.3937908019991396E-2</v>
      </c>
      <c r="E16" s="7">
        <v>314212.74164000002</v>
      </c>
      <c r="F16" s="8">
        <f t="shared" si="1"/>
        <v>-1.7815789171317875E-2</v>
      </c>
      <c r="G16" s="7">
        <v>2444512.0218199999</v>
      </c>
      <c r="H16" s="7">
        <v>2736966.3121799999</v>
      </c>
      <c r="I16" s="8">
        <f t="shared" si="2"/>
        <v>0.11963708410902418</v>
      </c>
    </row>
    <row r="17" spans="1:9" x14ac:dyDescent="0.25">
      <c r="A17" s="2" t="s">
        <v>18</v>
      </c>
      <c r="B17" s="7">
        <v>18561853.025320001</v>
      </c>
      <c r="C17" s="7">
        <v>20200170.595860001</v>
      </c>
      <c r="D17" s="8">
        <f t="shared" si="0"/>
        <v>8.8262608711812796E-2</v>
      </c>
      <c r="E17" s="7">
        <v>22028915.64068</v>
      </c>
      <c r="F17" s="8">
        <f t="shared" si="1"/>
        <v>-8.3015663351260094E-2</v>
      </c>
      <c r="G17" s="7">
        <v>153930262.69696999</v>
      </c>
      <c r="H17" s="7">
        <v>161162073.48284999</v>
      </c>
      <c r="I17" s="8">
        <f t="shared" si="2"/>
        <v>4.6981085195161976E-2</v>
      </c>
    </row>
  </sheetData>
  <autoFilter ref="A4:I4" xr:uid="{E3545CD9-B9F2-4456-9E16-35EDD813F52E}"/>
  <mergeCells count="4">
    <mergeCell ref="A1:I1"/>
    <mergeCell ref="B3:D3"/>
    <mergeCell ref="E3:F3"/>
    <mergeCell ref="G3:I3"/>
  </mergeCells>
  <conditionalFormatting sqref="D5:D17 F5:F17 I5:I1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GUNLUK_KONSOLIDE_ULKE_GRUBU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2026-09-03T08:55:35Z</dcterms:created>
  <dcterms:modified xsi:type="dcterms:W3CDTF">2026-09-03T08:55:41Z</dcterms:modified>
</cp:coreProperties>
</file>