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ysenuraksoy\Desktop\İhracat Rakamları Ağustos\Eylül\Eko Mail\yüklenecek\"/>
    </mc:Choice>
  </mc:AlternateContent>
  <bookViews>
    <workbookView xWindow="0" yWindow="0" windowWidth="23040" windowHeight="8256"/>
  </bookViews>
  <sheets>
    <sheet name="GUNLUK_KONSOLIDE_ULKE" sheetId="1" r:id="rId1"/>
  </sheets>
  <definedNames>
    <definedName name="_xlnm._FilterDatabase" localSheetId="0" hidden="1">GUNLUK_KONSOLIDE_ULKE!$A$4:$I$4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48" i="1" l="1"/>
  <c r="F248" i="1"/>
  <c r="D248" i="1"/>
  <c r="I247" i="1"/>
  <c r="F247" i="1"/>
  <c r="D247" i="1"/>
  <c r="I246" i="1"/>
  <c r="F246" i="1"/>
  <c r="D246" i="1"/>
  <c r="I245" i="1"/>
  <c r="F245" i="1"/>
  <c r="D245" i="1"/>
  <c r="I244" i="1"/>
  <c r="F244" i="1"/>
  <c r="D244" i="1"/>
  <c r="I243" i="1"/>
  <c r="F243" i="1"/>
  <c r="D243" i="1"/>
  <c r="I242" i="1"/>
  <c r="F242" i="1"/>
  <c r="D242" i="1"/>
  <c r="I241" i="1"/>
  <c r="F241" i="1"/>
  <c r="D241" i="1"/>
  <c r="I240" i="1"/>
  <c r="F240" i="1"/>
  <c r="D240" i="1"/>
  <c r="I239" i="1"/>
  <c r="F239" i="1"/>
  <c r="D239" i="1"/>
  <c r="I238" i="1"/>
  <c r="F238" i="1"/>
  <c r="D238" i="1"/>
  <c r="I237" i="1"/>
  <c r="F237" i="1"/>
  <c r="D237" i="1"/>
  <c r="I236" i="1"/>
  <c r="F236" i="1"/>
  <c r="D236" i="1"/>
  <c r="I235" i="1"/>
  <c r="F235" i="1"/>
  <c r="D235" i="1"/>
  <c r="I234" i="1"/>
  <c r="F234" i="1"/>
  <c r="D234" i="1"/>
  <c r="I233" i="1"/>
  <c r="F233" i="1"/>
  <c r="D233" i="1"/>
  <c r="I232" i="1"/>
  <c r="F232" i="1"/>
  <c r="D232" i="1"/>
  <c r="I231" i="1"/>
  <c r="F231" i="1"/>
  <c r="D231" i="1"/>
  <c r="I230" i="1"/>
  <c r="F230" i="1"/>
  <c r="D230" i="1"/>
  <c r="I229" i="1"/>
  <c r="F229" i="1"/>
  <c r="D229" i="1"/>
  <c r="I228" i="1"/>
  <c r="F228" i="1"/>
  <c r="D228" i="1"/>
  <c r="I227" i="1"/>
  <c r="F227" i="1"/>
  <c r="D227" i="1"/>
  <c r="I226" i="1"/>
  <c r="F226" i="1"/>
  <c r="D226" i="1"/>
  <c r="I225" i="1"/>
  <c r="F225" i="1"/>
  <c r="D225" i="1"/>
  <c r="I224" i="1"/>
  <c r="F224" i="1"/>
  <c r="D224" i="1"/>
  <c r="I223" i="1"/>
  <c r="F223" i="1"/>
  <c r="D223" i="1"/>
  <c r="I222" i="1"/>
  <c r="F222" i="1"/>
  <c r="D222" i="1"/>
  <c r="I221" i="1"/>
  <c r="F221" i="1"/>
  <c r="D221" i="1"/>
  <c r="I220" i="1"/>
  <c r="F220" i="1"/>
  <c r="D220" i="1"/>
  <c r="I219" i="1"/>
  <c r="F219" i="1"/>
  <c r="D219" i="1"/>
  <c r="I218" i="1"/>
  <c r="F218" i="1"/>
  <c r="D218" i="1"/>
  <c r="I217" i="1"/>
  <c r="F217" i="1"/>
  <c r="D217" i="1"/>
  <c r="I216" i="1"/>
  <c r="F216" i="1"/>
  <c r="D216" i="1"/>
  <c r="I215" i="1"/>
  <c r="F215" i="1"/>
  <c r="D215" i="1"/>
  <c r="I214" i="1"/>
  <c r="F214" i="1"/>
  <c r="D214" i="1"/>
  <c r="I213" i="1"/>
  <c r="F213" i="1"/>
  <c r="D213" i="1"/>
  <c r="I212" i="1"/>
  <c r="F212" i="1"/>
  <c r="D212" i="1"/>
  <c r="I211" i="1"/>
  <c r="F211" i="1"/>
  <c r="D211" i="1"/>
  <c r="I210" i="1"/>
  <c r="F210" i="1"/>
  <c r="D210" i="1"/>
  <c r="I209" i="1"/>
  <c r="F209" i="1"/>
  <c r="D209" i="1"/>
  <c r="I208" i="1"/>
  <c r="F208" i="1"/>
  <c r="D208" i="1"/>
  <c r="I207" i="1"/>
  <c r="F207" i="1"/>
  <c r="D207" i="1"/>
  <c r="I206" i="1"/>
  <c r="F206" i="1"/>
  <c r="D206" i="1"/>
  <c r="I205" i="1"/>
  <c r="F205" i="1"/>
  <c r="D205" i="1"/>
  <c r="I204" i="1"/>
  <c r="F204" i="1"/>
  <c r="D204" i="1"/>
  <c r="I203" i="1"/>
  <c r="F203" i="1"/>
  <c r="D203" i="1"/>
  <c r="I202" i="1"/>
  <c r="F202" i="1"/>
  <c r="D202" i="1"/>
  <c r="I201" i="1"/>
  <c r="F201" i="1"/>
  <c r="D201" i="1"/>
  <c r="I200" i="1"/>
  <c r="F200" i="1"/>
  <c r="D200" i="1"/>
  <c r="I199" i="1"/>
  <c r="F199" i="1"/>
  <c r="D199" i="1"/>
  <c r="I198" i="1"/>
  <c r="F198" i="1"/>
  <c r="D198" i="1"/>
  <c r="I197" i="1"/>
  <c r="F197" i="1"/>
  <c r="D197" i="1"/>
  <c r="I196" i="1"/>
  <c r="F196" i="1"/>
  <c r="D196" i="1"/>
  <c r="I195" i="1"/>
  <c r="F195" i="1"/>
  <c r="D195" i="1"/>
  <c r="I194" i="1"/>
  <c r="F194" i="1"/>
  <c r="D194" i="1"/>
  <c r="I193" i="1"/>
  <c r="F193" i="1"/>
  <c r="D193" i="1"/>
  <c r="I192" i="1"/>
  <c r="F192" i="1"/>
  <c r="D192" i="1"/>
  <c r="I191" i="1"/>
  <c r="F191" i="1"/>
  <c r="D191" i="1"/>
  <c r="I190" i="1"/>
  <c r="F190" i="1"/>
  <c r="D190" i="1"/>
  <c r="I189" i="1"/>
  <c r="F189" i="1"/>
  <c r="D189" i="1"/>
  <c r="I188" i="1"/>
  <c r="F188" i="1"/>
  <c r="D188" i="1"/>
  <c r="I187" i="1"/>
  <c r="F187" i="1"/>
  <c r="D187" i="1"/>
  <c r="I186" i="1"/>
  <c r="F186" i="1"/>
  <c r="D186" i="1"/>
  <c r="I185" i="1"/>
  <c r="F185" i="1"/>
  <c r="D185" i="1"/>
  <c r="I184" i="1"/>
  <c r="F184" i="1"/>
  <c r="D184" i="1"/>
  <c r="I183" i="1"/>
  <c r="F183" i="1"/>
  <c r="D183" i="1"/>
  <c r="I182" i="1"/>
  <c r="F182" i="1"/>
  <c r="D182" i="1"/>
  <c r="I181" i="1"/>
  <c r="F181" i="1"/>
  <c r="D181" i="1"/>
  <c r="I180" i="1"/>
  <c r="F180" i="1"/>
  <c r="D180" i="1"/>
  <c r="I179" i="1"/>
  <c r="F179" i="1"/>
  <c r="D179" i="1"/>
  <c r="I178" i="1"/>
  <c r="F178" i="1"/>
  <c r="D178" i="1"/>
  <c r="I177" i="1"/>
  <c r="F177" i="1"/>
  <c r="D177" i="1"/>
  <c r="I176" i="1"/>
  <c r="F176" i="1"/>
  <c r="D176" i="1"/>
  <c r="I175" i="1"/>
  <c r="F175" i="1"/>
  <c r="D175" i="1"/>
  <c r="I174" i="1"/>
  <c r="F174" i="1"/>
  <c r="D174" i="1"/>
  <c r="I173" i="1"/>
  <c r="F173" i="1"/>
  <c r="D173" i="1"/>
  <c r="I172" i="1"/>
  <c r="F172" i="1"/>
  <c r="D172" i="1"/>
  <c r="I171" i="1"/>
  <c r="F171" i="1"/>
  <c r="D171" i="1"/>
  <c r="I170" i="1"/>
  <c r="F170" i="1"/>
  <c r="D170" i="1"/>
  <c r="I169" i="1"/>
  <c r="F169" i="1"/>
  <c r="D169" i="1"/>
  <c r="I168" i="1"/>
  <c r="F168" i="1"/>
  <c r="D168" i="1"/>
  <c r="I167" i="1"/>
  <c r="F167" i="1"/>
  <c r="D167" i="1"/>
  <c r="I166" i="1"/>
  <c r="F166" i="1"/>
  <c r="D166" i="1"/>
  <c r="I165" i="1"/>
  <c r="F165" i="1"/>
  <c r="D165" i="1"/>
  <c r="I164" i="1"/>
  <c r="F164" i="1"/>
  <c r="D164" i="1"/>
  <c r="I163" i="1"/>
  <c r="F163" i="1"/>
  <c r="D163" i="1"/>
  <c r="I162" i="1"/>
  <c r="F162" i="1"/>
  <c r="D162" i="1"/>
  <c r="I161" i="1"/>
  <c r="F161" i="1"/>
  <c r="D161" i="1"/>
  <c r="I160" i="1"/>
  <c r="F160" i="1"/>
  <c r="D160" i="1"/>
  <c r="I159" i="1"/>
  <c r="F159" i="1"/>
  <c r="D159" i="1"/>
  <c r="I158" i="1"/>
  <c r="F158" i="1"/>
  <c r="D158" i="1"/>
  <c r="I157" i="1"/>
  <c r="F157" i="1"/>
  <c r="D157" i="1"/>
  <c r="I156" i="1"/>
  <c r="F156" i="1"/>
  <c r="D156" i="1"/>
  <c r="I155" i="1"/>
  <c r="F155" i="1"/>
  <c r="D155" i="1"/>
  <c r="I154" i="1"/>
  <c r="F154" i="1"/>
  <c r="D154" i="1"/>
  <c r="I153" i="1"/>
  <c r="F153" i="1"/>
  <c r="D153" i="1"/>
  <c r="I152" i="1"/>
  <c r="F152" i="1"/>
  <c r="D152" i="1"/>
  <c r="I151" i="1"/>
  <c r="F151" i="1"/>
  <c r="D151" i="1"/>
  <c r="I150" i="1"/>
  <c r="F150" i="1"/>
  <c r="D150" i="1"/>
  <c r="I149" i="1"/>
  <c r="F149" i="1"/>
  <c r="D149" i="1"/>
  <c r="I148" i="1"/>
  <c r="F148" i="1"/>
  <c r="D148" i="1"/>
  <c r="I147" i="1"/>
  <c r="F147" i="1"/>
  <c r="D147" i="1"/>
  <c r="I146" i="1"/>
  <c r="F146" i="1"/>
  <c r="D146" i="1"/>
  <c r="I145" i="1"/>
  <c r="F145" i="1"/>
  <c r="D145" i="1"/>
  <c r="I144" i="1"/>
  <c r="F144" i="1"/>
  <c r="D144" i="1"/>
  <c r="I143" i="1"/>
  <c r="F143" i="1"/>
  <c r="D143" i="1"/>
  <c r="I142" i="1"/>
  <c r="F142" i="1"/>
  <c r="D142" i="1"/>
  <c r="I141" i="1"/>
  <c r="F141" i="1"/>
  <c r="D141" i="1"/>
  <c r="I140" i="1"/>
  <c r="F140" i="1"/>
  <c r="D140" i="1"/>
  <c r="I139" i="1"/>
  <c r="F139" i="1"/>
  <c r="D139" i="1"/>
  <c r="I138" i="1"/>
  <c r="F138" i="1"/>
  <c r="D138" i="1"/>
  <c r="I137" i="1"/>
  <c r="F137" i="1"/>
  <c r="D137" i="1"/>
  <c r="I136" i="1"/>
  <c r="F136" i="1"/>
  <c r="D136" i="1"/>
  <c r="I135" i="1"/>
  <c r="F135" i="1"/>
  <c r="D135" i="1"/>
  <c r="I134" i="1"/>
  <c r="F134" i="1"/>
  <c r="D134" i="1"/>
  <c r="I133" i="1"/>
  <c r="F133" i="1"/>
  <c r="D133" i="1"/>
  <c r="I132" i="1"/>
  <c r="F132" i="1"/>
  <c r="D132" i="1"/>
  <c r="I131" i="1"/>
  <c r="F131" i="1"/>
  <c r="D131" i="1"/>
  <c r="I130" i="1"/>
  <c r="F130" i="1"/>
  <c r="D130" i="1"/>
  <c r="I129" i="1"/>
  <c r="F129" i="1"/>
  <c r="D129" i="1"/>
  <c r="I128" i="1"/>
  <c r="F128" i="1"/>
  <c r="D128" i="1"/>
  <c r="I127" i="1"/>
  <c r="F127" i="1"/>
  <c r="D127" i="1"/>
  <c r="I126" i="1"/>
  <c r="F126" i="1"/>
  <c r="D126" i="1"/>
  <c r="I125" i="1"/>
  <c r="F125" i="1"/>
  <c r="D125" i="1"/>
  <c r="I124" i="1"/>
  <c r="F124" i="1"/>
  <c r="D124" i="1"/>
  <c r="I123" i="1"/>
  <c r="F123" i="1"/>
  <c r="D123" i="1"/>
  <c r="I122" i="1"/>
  <c r="F122" i="1"/>
  <c r="D122" i="1"/>
  <c r="I121" i="1"/>
  <c r="F121" i="1"/>
  <c r="D121" i="1"/>
  <c r="I120" i="1"/>
  <c r="F120" i="1"/>
  <c r="D120" i="1"/>
  <c r="I119" i="1"/>
  <c r="F119" i="1"/>
  <c r="D119" i="1"/>
  <c r="I118" i="1"/>
  <c r="F118" i="1"/>
  <c r="D118" i="1"/>
  <c r="I117" i="1"/>
  <c r="F117" i="1"/>
  <c r="D117" i="1"/>
  <c r="I116" i="1"/>
  <c r="F116" i="1"/>
  <c r="D116" i="1"/>
  <c r="I115" i="1"/>
  <c r="F115" i="1"/>
  <c r="D115" i="1"/>
  <c r="I114" i="1"/>
  <c r="F114" i="1"/>
  <c r="D114" i="1"/>
  <c r="I113" i="1"/>
  <c r="F113" i="1"/>
  <c r="D113" i="1"/>
  <c r="I112" i="1"/>
  <c r="F112" i="1"/>
  <c r="D112" i="1"/>
  <c r="I111" i="1"/>
  <c r="F111" i="1"/>
  <c r="D111" i="1"/>
  <c r="I110" i="1"/>
  <c r="F110" i="1"/>
  <c r="D110" i="1"/>
  <c r="I109" i="1"/>
  <c r="F109" i="1"/>
  <c r="D109" i="1"/>
  <c r="I108" i="1"/>
  <c r="F108" i="1"/>
  <c r="D108" i="1"/>
  <c r="I107" i="1"/>
  <c r="F107" i="1"/>
  <c r="D107" i="1"/>
  <c r="I106" i="1"/>
  <c r="F106" i="1"/>
  <c r="D106" i="1"/>
  <c r="I105" i="1"/>
  <c r="F105" i="1"/>
  <c r="D105" i="1"/>
  <c r="I104" i="1"/>
  <c r="F104" i="1"/>
  <c r="D104" i="1"/>
  <c r="I103" i="1"/>
  <c r="F103" i="1"/>
  <c r="D103" i="1"/>
  <c r="I102" i="1"/>
  <c r="F102" i="1"/>
  <c r="D102" i="1"/>
  <c r="I101" i="1"/>
  <c r="F101" i="1"/>
  <c r="D101" i="1"/>
  <c r="I100" i="1"/>
  <c r="F100" i="1"/>
  <c r="D100" i="1"/>
  <c r="I99" i="1"/>
  <c r="F99" i="1"/>
  <c r="D99" i="1"/>
  <c r="I98" i="1"/>
  <c r="F98" i="1"/>
  <c r="D98" i="1"/>
  <c r="I97" i="1"/>
  <c r="F97" i="1"/>
  <c r="D97" i="1"/>
  <c r="I96" i="1"/>
  <c r="F96" i="1"/>
  <c r="D96" i="1"/>
  <c r="I95" i="1"/>
  <c r="F95" i="1"/>
  <c r="D95" i="1"/>
  <c r="I94" i="1"/>
  <c r="F94" i="1"/>
  <c r="D94" i="1"/>
  <c r="I93" i="1"/>
  <c r="F93" i="1"/>
  <c r="D93" i="1"/>
  <c r="I92" i="1"/>
  <c r="F92" i="1"/>
  <c r="D92" i="1"/>
  <c r="I91" i="1"/>
  <c r="F91" i="1"/>
  <c r="D91" i="1"/>
  <c r="I90" i="1"/>
  <c r="F90" i="1"/>
  <c r="D90" i="1"/>
  <c r="I89" i="1"/>
  <c r="F89" i="1"/>
  <c r="D89" i="1"/>
  <c r="I88" i="1"/>
  <c r="F88" i="1"/>
  <c r="D88" i="1"/>
  <c r="I87" i="1"/>
  <c r="F87" i="1"/>
  <c r="D87" i="1"/>
  <c r="I86" i="1"/>
  <c r="F86" i="1"/>
  <c r="D86" i="1"/>
  <c r="I85" i="1"/>
  <c r="F85" i="1"/>
  <c r="D85" i="1"/>
  <c r="I84" i="1"/>
  <c r="F84" i="1"/>
  <c r="D84" i="1"/>
  <c r="I83" i="1"/>
  <c r="F83" i="1"/>
  <c r="D83" i="1"/>
  <c r="I82" i="1"/>
  <c r="F82" i="1"/>
  <c r="D82" i="1"/>
  <c r="I81" i="1"/>
  <c r="F81" i="1"/>
  <c r="D81" i="1"/>
  <c r="I80" i="1"/>
  <c r="F80" i="1"/>
  <c r="D80" i="1"/>
  <c r="I79" i="1"/>
  <c r="F79" i="1"/>
  <c r="D79" i="1"/>
  <c r="I78" i="1"/>
  <c r="F78" i="1"/>
  <c r="D78" i="1"/>
  <c r="I77" i="1"/>
  <c r="F77" i="1"/>
  <c r="D77" i="1"/>
  <c r="I76" i="1"/>
  <c r="F76" i="1"/>
  <c r="D76" i="1"/>
  <c r="I75" i="1"/>
  <c r="F75" i="1"/>
  <c r="D75" i="1"/>
  <c r="I74" i="1"/>
  <c r="F74" i="1"/>
  <c r="D74" i="1"/>
  <c r="I73" i="1"/>
  <c r="F73" i="1"/>
  <c r="D73" i="1"/>
  <c r="I72" i="1"/>
  <c r="F72" i="1"/>
  <c r="D72" i="1"/>
  <c r="I71" i="1"/>
  <c r="F71" i="1"/>
  <c r="D71" i="1"/>
  <c r="I70" i="1"/>
  <c r="F70" i="1"/>
  <c r="D70" i="1"/>
  <c r="I69" i="1"/>
  <c r="F69" i="1"/>
  <c r="D69" i="1"/>
  <c r="I68" i="1"/>
  <c r="F68" i="1"/>
  <c r="D68" i="1"/>
  <c r="I67" i="1"/>
  <c r="F67" i="1"/>
  <c r="D67" i="1"/>
  <c r="I66" i="1"/>
  <c r="F66" i="1"/>
  <c r="D66" i="1"/>
  <c r="I65" i="1"/>
  <c r="F65" i="1"/>
  <c r="D65" i="1"/>
  <c r="I64" i="1"/>
  <c r="F64" i="1"/>
  <c r="D64" i="1"/>
  <c r="I63" i="1"/>
  <c r="F63" i="1"/>
  <c r="D63" i="1"/>
  <c r="I62" i="1"/>
  <c r="F62" i="1"/>
  <c r="D62" i="1"/>
  <c r="I61" i="1"/>
  <c r="F61" i="1"/>
  <c r="D61" i="1"/>
  <c r="I60" i="1"/>
  <c r="F60" i="1"/>
  <c r="D60" i="1"/>
  <c r="I59" i="1"/>
  <c r="F59" i="1"/>
  <c r="D59" i="1"/>
  <c r="I58" i="1"/>
  <c r="F58" i="1"/>
  <c r="D58" i="1"/>
  <c r="I57" i="1"/>
  <c r="F57" i="1"/>
  <c r="D57" i="1"/>
  <c r="I56" i="1"/>
  <c r="F56" i="1"/>
  <c r="D56" i="1"/>
  <c r="I55" i="1"/>
  <c r="F55" i="1"/>
  <c r="D55" i="1"/>
  <c r="I54" i="1"/>
  <c r="F54" i="1"/>
  <c r="D54" i="1"/>
  <c r="I53" i="1"/>
  <c r="F53" i="1"/>
  <c r="D53" i="1"/>
  <c r="I52" i="1"/>
  <c r="F52" i="1"/>
  <c r="D52" i="1"/>
  <c r="I51" i="1"/>
  <c r="F51" i="1"/>
  <c r="D51" i="1"/>
  <c r="I50" i="1"/>
  <c r="F50" i="1"/>
  <c r="D50" i="1"/>
  <c r="I49" i="1"/>
  <c r="F49" i="1"/>
  <c r="D49" i="1"/>
  <c r="I48" i="1"/>
  <c r="F48" i="1"/>
  <c r="D48" i="1"/>
  <c r="I47" i="1"/>
  <c r="F47" i="1"/>
  <c r="D47" i="1"/>
  <c r="I46" i="1"/>
  <c r="F46" i="1"/>
  <c r="D46" i="1"/>
  <c r="I45" i="1"/>
  <c r="F45" i="1"/>
  <c r="D45" i="1"/>
  <c r="I44" i="1"/>
  <c r="F44" i="1"/>
  <c r="D44" i="1"/>
  <c r="I43" i="1"/>
  <c r="F43" i="1"/>
  <c r="D43" i="1"/>
  <c r="I42" i="1"/>
  <c r="F42" i="1"/>
  <c r="D42" i="1"/>
  <c r="I41" i="1"/>
  <c r="F41" i="1"/>
  <c r="D41" i="1"/>
  <c r="I40" i="1"/>
  <c r="F40" i="1"/>
  <c r="D40" i="1"/>
  <c r="I39" i="1"/>
  <c r="F39" i="1"/>
  <c r="D39" i="1"/>
  <c r="I38" i="1"/>
  <c r="F38" i="1"/>
  <c r="D38" i="1"/>
  <c r="I37" i="1"/>
  <c r="F37" i="1"/>
  <c r="D37" i="1"/>
  <c r="I36" i="1"/>
  <c r="F36" i="1"/>
  <c r="D36" i="1"/>
  <c r="I35" i="1"/>
  <c r="F35" i="1"/>
  <c r="D35" i="1"/>
  <c r="I34" i="1"/>
  <c r="F34" i="1"/>
  <c r="D34" i="1"/>
  <c r="I33" i="1"/>
  <c r="F33" i="1"/>
  <c r="D33" i="1"/>
  <c r="I32" i="1"/>
  <c r="F32" i="1"/>
  <c r="D32" i="1"/>
  <c r="I31" i="1"/>
  <c r="F31" i="1"/>
  <c r="D31" i="1"/>
  <c r="I30" i="1"/>
  <c r="F30" i="1"/>
  <c r="D30" i="1"/>
  <c r="I29" i="1"/>
  <c r="F29" i="1"/>
  <c r="D29" i="1"/>
  <c r="I28" i="1"/>
  <c r="F28" i="1"/>
  <c r="D28" i="1"/>
  <c r="I27" i="1"/>
  <c r="F27" i="1"/>
  <c r="D27" i="1"/>
  <c r="I26" i="1"/>
  <c r="F26" i="1"/>
  <c r="D26" i="1"/>
  <c r="I25" i="1"/>
  <c r="F25" i="1"/>
  <c r="D25" i="1"/>
  <c r="I24" i="1"/>
  <c r="F24" i="1"/>
  <c r="D24" i="1"/>
  <c r="I23" i="1"/>
  <c r="F23" i="1"/>
  <c r="D23" i="1"/>
  <c r="I22" i="1"/>
  <c r="F22" i="1"/>
  <c r="D22" i="1"/>
  <c r="I21" i="1"/>
  <c r="F21" i="1"/>
  <c r="D21" i="1"/>
  <c r="I20" i="1"/>
  <c r="F20" i="1"/>
  <c r="D20" i="1"/>
  <c r="I19" i="1"/>
  <c r="F19" i="1"/>
  <c r="D19" i="1"/>
  <c r="I18" i="1"/>
  <c r="F18" i="1"/>
  <c r="D18" i="1"/>
  <c r="I17" i="1"/>
  <c r="F17" i="1"/>
  <c r="D17" i="1"/>
  <c r="I16" i="1"/>
  <c r="F16" i="1"/>
  <c r="D16" i="1"/>
  <c r="I15" i="1"/>
  <c r="F15" i="1"/>
  <c r="D15" i="1"/>
  <c r="I14" i="1"/>
  <c r="F14" i="1"/>
  <c r="D14" i="1"/>
  <c r="I13" i="1"/>
  <c r="F13" i="1"/>
  <c r="D13" i="1"/>
  <c r="I12" i="1"/>
  <c r="F12" i="1"/>
  <c r="D12" i="1"/>
  <c r="I11" i="1"/>
  <c r="F11" i="1"/>
  <c r="D11" i="1"/>
  <c r="I10" i="1"/>
  <c r="F10" i="1"/>
  <c r="D10" i="1"/>
  <c r="I9" i="1"/>
  <c r="F9" i="1"/>
  <c r="D9" i="1"/>
  <c r="I8" i="1"/>
  <c r="F8" i="1"/>
  <c r="D8" i="1"/>
  <c r="I7" i="1"/>
  <c r="F7" i="1"/>
  <c r="D7" i="1"/>
  <c r="I6" i="1"/>
  <c r="F6" i="1"/>
  <c r="D6" i="1"/>
  <c r="I5" i="1"/>
  <c r="F5" i="1"/>
  <c r="D5" i="1"/>
</calcChain>
</file>

<file path=xl/sharedStrings.xml><?xml version="1.0" encoding="utf-8"?>
<sst xmlns="http://schemas.openxmlformats.org/spreadsheetml/2006/main" count="252" uniqueCount="250">
  <si>
    <t>30.09.2024 Konsolide Ülkelere Göre İhracat  (1000 $)</t>
  </si>
  <si>
    <t>1 - 30 EYLÜL</t>
  </si>
  <si>
    <t>1 - 30 AĞUSTOS</t>
  </si>
  <si>
    <t>1 OCAK  -  30 EYLÜL</t>
  </si>
  <si>
    <t>ULKE</t>
  </si>
  <si>
    <t>DEĞ.</t>
  </si>
  <si>
    <t>ABD</t>
  </si>
  <si>
    <t>ABD KÜÇÜK OUT.ADL.</t>
  </si>
  <si>
    <t>ABD VİRJİN ADALARI</t>
  </si>
  <si>
    <t>AFGANİSTAN</t>
  </si>
  <si>
    <t>AHL SERBEST BÖLGESİ</t>
  </si>
  <si>
    <t>ALMANYA</t>
  </si>
  <si>
    <t>AMERİKAN SAMOASI</t>
  </si>
  <si>
    <t>ANDORRA</t>
  </si>
  <si>
    <t>ANGOLA</t>
  </si>
  <si>
    <t>ANGUİLLA</t>
  </si>
  <si>
    <t>ANTALYA SERBEST BÖLGESİ</t>
  </si>
  <si>
    <t>ANTARTİKA</t>
  </si>
  <si>
    <t>ANTİGUA VE BARBUDA</t>
  </si>
  <si>
    <t>ARJANTİN</t>
  </si>
  <si>
    <t>ARNAVUTLUK</t>
  </si>
  <si>
    <t>ARUBA</t>
  </si>
  <si>
    <t>AVUSTRALYA</t>
  </si>
  <si>
    <t>AVUSTURYA</t>
  </si>
  <si>
    <t>AZERBAYCAN</t>
  </si>
  <si>
    <t>BAE</t>
  </si>
  <si>
    <t>BAHAMALAR</t>
  </si>
  <si>
    <t>BAHREYN</t>
  </si>
  <si>
    <t>BANGLADEŞ</t>
  </si>
  <si>
    <t>BARBADOS</t>
  </si>
  <si>
    <t>BATI ANADOLU SERBEST BÖLGESİ</t>
  </si>
  <si>
    <t>BELARUS</t>
  </si>
  <si>
    <t>BELÇİKA</t>
  </si>
  <si>
    <t>BELİRLENEMEYEN ÜLKE VE BÖLGELER</t>
  </si>
  <si>
    <t>BELİZE</t>
  </si>
  <si>
    <t>BENİN</t>
  </si>
  <si>
    <t>BERMUDA</t>
  </si>
  <si>
    <t>BİRLEŞİK KRALLIK</t>
  </si>
  <si>
    <t>BOLİVYA</t>
  </si>
  <si>
    <t>BOSNA-HERSEK</t>
  </si>
  <si>
    <t>BOTSVANA</t>
  </si>
  <si>
    <t>BREZİLYA</t>
  </si>
  <si>
    <t>BRİTANYA HİNT OKYANUSU TOPRAKLARI</t>
  </si>
  <si>
    <t>BRİTANYA VİRJİN AD.</t>
  </si>
  <si>
    <t>BRUNEY</t>
  </si>
  <si>
    <t>BULGARİSTAN</t>
  </si>
  <si>
    <t>BURKİNA FASO</t>
  </si>
  <si>
    <t>BURSA SERBEST BÖLGESİ</t>
  </si>
  <si>
    <t>BURUNDİ</t>
  </si>
  <si>
    <t>BUTAN</t>
  </si>
  <si>
    <t>CABO VERDE</t>
  </si>
  <si>
    <t>CAYMAN ADALARI</t>
  </si>
  <si>
    <t>CEBELİTARIK</t>
  </si>
  <si>
    <t>CEZAYİR</t>
  </si>
  <si>
    <t>CİBUTİ</t>
  </si>
  <si>
    <t>COOK ADALARI</t>
  </si>
  <si>
    <t>ÇAD</t>
  </si>
  <si>
    <t>ÇEKYA</t>
  </si>
  <si>
    <t>ÇİN</t>
  </si>
  <si>
    <t>ÇORLU AVRUPA SERBEST BÖLGESİ</t>
  </si>
  <si>
    <t>DANİMARKA</t>
  </si>
  <si>
    <t>DENİZLİ SERBEST BÖLGESİ</t>
  </si>
  <si>
    <t>DOĞU TİMUR</t>
  </si>
  <si>
    <t>DOMİNİK</t>
  </si>
  <si>
    <t>DOMİNİK CUMHURİYETİ</t>
  </si>
  <si>
    <t>EGE SERBEST BÖLGESİ</t>
  </si>
  <si>
    <t>EKVATOR</t>
  </si>
  <si>
    <t>EKVATOR GİNESİ</t>
  </si>
  <si>
    <t>EL SALVADOR</t>
  </si>
  <si>
    <t>ENDONEZYA</t>
  </si>
  <si>
    <t>ERİTRE</t>
  </si>
  <si>
    <t>ERMENİSTAN</t>
  </si>
  <si>
    <t>ESTONYA</t>
  </si>
  <si>
    <t>ETİYOPYA</t>
  </si>
  <si>
    <t>FALKLAND ADALARI</t>
  </si>
  <si>
    <t>FAROE ADALARI</t>
  </si>
  <si>
    <t>FAS</t>
  </si>
  <si>
    <t>FİJİ</t>
  </si>
  <si>
    <t>FİLİPİNLER</t>
  </si>
  <si>
    <t>FİLİSTİN DEVLETİ</t>
  </si>
  <si>
    <t>FİNLANDİYA</t>
  </si>
  <si>
    <t>FRANSA</t>
  </si>
  <si>
    <t>FRANSA GÜNEY BÖLGESİ</t>
  </si>
  <si>
    <t>FRANSIZ POLİNEZYASI</t>
  </si>
  <si>
    <t>GABON</t>
  </si>
  <si>
    <t>GAMBİYA</t>
  </si>
  <si>
    <t>GANA</t>
  </si>
  <si>
    <t>GAZİANTEP SERBEST BÖLGESİ</t>
  </si>
  <si>
    <t>GİNE</t>
  </si>
  <si>
    <t>GİNE BİSSAU</t>
  </si>
  <si>
    <t>GRENADA</t>
  </si>
  <si>
    <t>GRÖNLAND</t>
  </si>
  <si>
    <t>GUAM</t>
  </si>
  <si>
    <t>GUATEMALA</t>
  </si>
  <si>
    <t>GUYANA</t>
  </si>
  <si>
    <t>GÜNEY AFRİKA CUMHURİYETİ</t>
  </si>
  <si>
    <t>GÜNEY GEORGIA VE GÜNEY SANDWICH ADALARI</t>
  </si>
  <si>
    <t>GÜNEY KIBRIS RUM YÖNETİMİ</t>
  </si>
  <si>
    <t>GÜNEY KORE</t>
  </si>
  <si>
    <t>GÜNEY SUDAN</t>
  </si>
  <si>
    <t>GÜRCİSTAN</t>
  </si>
  <si>
    <t>HAİTİ</t>
  </si>
  <si>
    <t>HIRVATİSTAN</t>
  </si>
  <si>
    <t>HİNDİSTAN</t>
  </si>
  <si>
    <t>HOLLANDA</t>
  </si>
  <si>
    <t>HONDURAS</t>
  </si>
  <si>
    <t>HONG KONG</t>
  </si>
  <si>
    <t>IRAK</t>
  </si>
  <si>
    <t>İRAN</t>
  </si>
  <si>
    <t>İRLANDA</t>
  </si>
  <si>
    <t>İSPANYA</t>
  </si>
  <si>
    <t>İSRAİL</t>
  </si>
  <si>
    <t>İSTANBUL ENDÜSTRİ VE TİC.SERB.BÖL.</t>
  </si>
  <si>
    <t>İSVEÇ</t>
  </si>
  <si>
    <t>İSVİÇRE</t>
  </si>
  <si>
    <t>İTALYA</t>
  </si>
  <si>
    <t>İZLANDA</t>
  </si>
  <si>
    <t>İZMİR SERBEST BÖLGESİ</t>
  </si>
  <si>
    <t>JAMAİKA</t>
  </si>
  <si>
    <t>JAPONYA</t>
  </si>
  <si>
    <t>KAMBOÇYA</t>
  </si>
  <si>
    <t>KAMERUN</t>
  </si>
  <si>
    <t>KANADA</t>
  </si>
  <si>
    <t>KARADAĞ</t>
  </si>
  <si>
    <t>KATAR</t>
  </si>
  <si>
    <t>KAYSERİ SERBEST BÖLGESİ</t>
  </si>
  <si>
    <t>KAZAKİSTAN</t>
  </si>
  <si>
    <t>KENYA</t>
  </si>
  <si>
    <t>KIRGIZİSTAN</t>
  </si>
  <si>
    <t>KİRİBATİ</t>
  </si>
  <si>
    <t>KOCAELİ SERBEST BÖLGESİ</t>
  </si>
  <si>
    <t>KOLOMBİYA</t>
  </si>
  <si>
    <t>KOMORLAR BİRLİĞİ</t>
  </si>
  <si>
    <t>KONGO</t>
  </si>
  <si>
    <t>KONGO DEMOKRATİK CUMHURİYETİ</t>
  </si>
  <si>
    <t>KOSOVA</t>
  </si>
  <si>
    <t>KOSTARİKA</t>
  </si>
  <si>
    <t>KOTDİVUAR</t>
  </si>
  <si>
    <t>KUVEYT</t>
  </si>
  <si>
    <t>KUZEY KIBRIS TÜRK CUM.</t>
  </si>
  <si>
    <t>KUZEY KORE</t>
  </si>
  <si>
    <t>KUZEY MARİANA ADALARI</t>
  </si>
  <si>
    <t>KÜBA</t>
  </si>
  <si>
    <t>LAOS</t>
  </si>
  <si>
    <t>LESOTHO</t>
  </si>
  <si>
    <t>LETONYA</t>
  </si>
  <si>
    <t>LİBERYA</t>
  </si>
  <si>
    <t>LİBYA</t>
  </si>
  <si>
    <t>LİECHTENSTEİN</t>
  </si>
  <si>
    <t>LİTVANYA</t>
  </si>
  <si>
    <t>LÜBNAN</t>
  </si>
  <si>
    <t>LÜKSEMBURG</t>
  </si>
  <si>
    <t>MACARİSTAN</t>
  </si>
  <si>
    <t>MADAGASKAR</t>
  </si>
  <si>
    <t>MAKAO</t>
  </si>
  <si>
    <t>MAKEDONYA</t>
  </si>
  <si>
    <t>MALAVİ</t>
  </si>
  <si>
    <t>MALDİVLER</t>
  </si>
  <si>
    <t>MALEZYA</t>
  </si>
  <si>
    <t>MALİ</t>
  </si>
  <si>
    <t>MALTA</t>
  </si>
  <si>
    <t>MARŞAL ADALARI</t>
  </si>
  <si>
    <t>MAURİTİUS</t>
  </si>
  <si>
    <t>MAYOTTE</t>
  </si>
  <si>
    <t>MEKSİKA</t>
  </si>
  <si>
    <t>MERSİN SERBEST BÖLGESİ</t>
  </si>
  <si>
    <t>MISIR</t>
  </si>
  <si>
    <t>MİKRONEZYA</t>
  </si>
  <si>
    <t>MOĞOLİSTAN</t>
  </si>
  <si>
    <t>MOLDOVA</t>
  </si>
  <si>
    <t>MONTSERRAT</t>
  </si>
  <si>
    <t>MORİTANYA</t>
  </si>
  <si>
    <t>MOZAMBİK</t>
  </si>
  <si>
    <t>MYANMAR</t>
  </si>
  <si>
    <t>NAMİBYA</t>
  </si>
  <si>
    <t>NEPAL</t>
  </si>
  <si>
    <t>NİJER</t>
  </si>
  <si>
    <t>NİJERYA</t>
  </si>
  <si>
    <t>NİKARAGUA</t>
  </si>
  <si>
    <t>NİUE</t>
  </si>
  <si>
    <t>NORFOLK ADASI</t>
  </si>
  <si>
    <t>NORVEÇ</t>
  </si>
  <si>
    <t>ORTA AFRİKA CUMHURİYETİ</t>
  </si>
  <si>
    <t>ÖZBEKİSTAN</t>
  </si>
  <si>
    <t>PAKİSTAN</t>
  </si>
  <si>
    <t>PALAU</t>
  </si>
  <si>
    <t>PANAMA</t>
  </si>
  <si>
    <t>PAPUA YENİ GİNE</t>
  </si>
  <si>
    <t>PARAGUAY</t>
  </si>
  <si>
    <t>PERU</t>
  </si>
  <si>
    <t>POLONYA</t>
  </si>
  <si>
    <t>PORTEKİZ</t>
  </si>
  <si>
    <t>ROMANYA</t>
  </si>
  <si>
    <t>RUANDA</t>
  </si>
  <si>
    <t>RUSYA FEDERASYONU</t>
  </si>
  <si>
    <t>SAMOA</t>
  </si>
  <si>
    <t>SAMSUN SERBEST BÖLGESİ</t>
  </si>
  <si>
    <t>SAN MARİNO</t>
  </si>
  <si>
    <t>SAO TOME VE PRİNSİPE</t>
  </si>
  <si>
    <t>SENEGAL</t>
  </si>
  <si>
    <t>SEYŞELLER</t>
  </si>
  <si>
    <t>SIRBİSTAN</t>
  </si>
  <si>
    <t>SİERRA LEONE</t>
  </si>
  <si>
    <t>SİNGAPUR</t>
  </si>
  <si>
    <t>SLOVAKYA</t>
  </si>
  <si>
    <t>SLOVENYA</t>
  </si>
  <si>
    <t>SOLOMON ADALARI</t>
  </si>
  <si>
    <t>SOMALİ</t>
  </si>
  <si>
    <t>SRİ LANKA</t>
  </si>
  <si>
    <t>ST. HELENA</t>
  </si>
  <si>
    <t>ST. KİTTS VE NEVİS</t>
  </si>
  <si>
    <t>ST. LUCİA</t>
  </si>
  <si>
    <t>ST. VİNCENT VE GRENADİNES</t>
  </si>
  <si>
    <t>SUDAN</t>
  </si>
  <si>
    <t>SURİNAM</t>
  </si>
  <si>
    <t>SURİYE</t>
  </si>
  <si>
    <t>SUUDİ ARABİSTAN</t>
  </si>
  <si>
    <t>SVAZİLAND</t>
  </si>
  <si>
    <t>ŞİLİ</t>
  </si>
  <si>
    <t>TACİKİSTAN</t>
  </si>
  <si>
    <t>TANZANYA</t>
  </si>
  <si>
    <t>TAYLAND</t>
  </si>
  <si>
    <t>TAYVAN</t>
  </si>
  <si>
    <t>TOGO</t>
  </si>
  <si>
    <t>TONGA</t>
  </si>
  <si>
    <t>TRABZON SERBEST BÖLGESİ</t>
  </si>
  <si>
    <t>TRAKYA SERBEST BÖLGESİ</t>
  </si>
  <si>
    <t>TRİNİDAD VE TOBAGO</t>
  </si>
  <si>
    <t>TUNUS</t>
  </si>
  <si>
    <t>TUVALU</t>
  </si>
  <si>
    <t>TÜBİTAK MAM TEKNOLOJİ SERBEST BÖLGESİ</t>
  </si>
  <si>
    <t>TÜRK VE CAİCOS AD.</t>
  </si>
  <si>
    <t>TÜRKMENİSTAN</t>
  </si>
  <si>
    <t>UGANDA</t>
  </si>
  <si>
    <t>UKRAYNA</t>
  </si>
  <si>
    <t>UMMAN</t>
  </si>
  <si>
    <t>URUGUAY</t>
  </si>
  <si>
    <t>ÜRDÜN</t>
  </si>
  <si>
    <t>VALLİS VE FUTUNA</t>
  </si>
  <si>
    <t>VANUATU</t>
  </si>
  <si>
    <t>VENEZUELA</t>
  </si>
  <si>
    <t>VİETNAM</t>
  </si>
  <si>
    <t>YEMEN</t>
  </si>
  <si>
    <t>YENİ KALEDONYA</t>
  </si>
  <si>
    <t>YENİ ZELANDA</t>
  </si>
  <si>
    <t>YUMURTALIK SERBEST BÖLGESİ</t>
  </si>
  <si>
    <t>YUNANİSTAN</t>
  </si>
  <si>
    <t>ZAMBİA</t>
  </si>
  <si>
    <t>ZİMBABVE</t>
  </si>
  <si>
    <t>TOPLAM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</si>
</sst>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%0.0"/>
  </numFmts>
  <fonts count="7" x14ac:knownFonts="1"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2"/>
      <color theme="1"/>
      <name val="Arial"/>
      <family val="2"/>
      <charset val="162"/>
    </font>
    <font>
      <b/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theme="1"/>
      <name val="Arial"/>
      <family val="2"/>
      <charset val="162"/>
    </font>
    <font>
      <b/>
      <sz val="10"/>
      <color theme="1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13">
    <xf numFmtId="0" fontId="0" fillId="0" borderId="0" xfId="0"/>
    <xf numFmtId="0" fontId="2" fillId="0" borderId="0" xfId="1" applyFont="1" applyAlignment="1">
      <alignment horizontal="center" wrapText="1"/>
    </xf>
    <xf numFmtId="0" fontId="2" fillId="0" borderId="0" xfId="1" applyFont="1" applyAlignment="1">
      <alignment horizontal="center"/>
    </xf>
    <xf numFmtId="0" fontId="1" fillId="0" borderId="0" xfId="1"/>
    <xf numFmtId="0" fontId="3" fillId="0" borderId="0" xfId="1" applyFont="1" applyAlignment="1">
      <alignment horizontal="center" vertical="center"/>
    </xf>
    <xf numFmtId="0" fontId="3" fillId="0" borderId="0" xfId="1" applyFont="1"/>
    <xf numFmtId="0" fontId="3" fillId="0" borderId="0" xfId="1" applyFont="1" applyAlignment="1">
      <alignment horizontal="center" vertical="center"/>
    </xf>
    <xf numFmtId="10" fontId="3" fillId="0" borderId="0" xfId="1" applyNumberFormat="1" applyFont="1" applyAlignment="1">
      <alignment horizontal="center" vertical="center"/>
    </xf>
    <xf numFmtId="0" fontId="1" fillId="0" borderId="0" xfId="1" applyFont="1"/>
    <xf numFmtId="4" fontId="1" fillId="0" borderId="0" xfId="1" applyNumberFormat="1" applyFont="1"/>
    <xf numFmtId="164" fontId="5" fillId="0" borderId="0" xfId="2" applyNumberFormat="1" applyFont="1" applyAlignment="1">
      <alignment horizontal="right" vertical="center"/>
    </xf>
    <xf numFmtId="4" fontId="3" fillId="0" borderId="0" xfId="1" applyNumberFormat="1" applyFont="1"/>
    <xf numFmtId="164" fontId="6" fillId="0" borderId="0" xfId="2" applyNumberFormat="1" applyFont="1" applyAlignment="1">
      <alignment horizontal="right" vertical="center"/>
    </xf>
  </cellXfs>
  <cellStyles count="3">
    <cellStyle name="Normal" xfId="0" builtinId="0"/>
    <cellStyle name="Normal 2" xfId="2"/>
    <cellStyle name="Normal 2 2" xfId="1"/>
  </cellStyles>
  <dxfs count="2">
    <dxf>
      <font>
        <b/>
        <i val="0"/>
        <color rgb="FFC00000"/>
      </font>
    </dxf>
    <dxf>
      <font>
        <b/>
        <i val="0"/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8"/>
  <sheetViews>
    <sheetView tabSelected="1" workbookViewId="0">
      <selection activeCell="K4" sqref="K4"/>
    </sheetView>
  </sheetViews>
  <sheetFormatPr defaultColWidth="9.109375" defaultRowHeight="13.2" x14ac:dyDescent="0.25"/>
  <cols>
    <col min="1" max="1" width="42.33203125" style="3" bestFit="1" customWidth="1"/>
    <col min="2" max="2" width="12.6640625" style="3" customWidth="1"/>
    <col min="3" max="3" width="14.109375" style="3" customWidth="1"/>
    <col min="4" max="4" width="12.33203125" style="3" bestFit="1" customWidth="1"/>
    <col min="5" max="5" width="12.6640625" style="3" customWidth="1"/>
    <col min="6" max="6" width="12.33203125" style="3" bestFit="1" customWidth="1"/>
    <col min="7" max="7" width="13.6640625" style="3" customWidth="1"/>
    <col min="8" max="8" width="13.88671875" style="3" bestFit="1" customWidth="1"/>
    <col min="9" max="9" width="12.33203125" style="3" bestFit="1" customWidth="1"/>
    <col min="10" max="16384" width="9.109375" style="3"/>
  </cols>
  <sheetData>
    <row r="1" spans="1:9" ht="15.6" x14ac:dyDescent="0.3">
      <c r="A1" s="1" t="s">
        <v>0</v>
      </c>
      <c r="B1" s="2"/>
      <c r="C1" s="2"/>
      <c r="D1" s="2"/>
      <c r="E1" s="2"/>
      <c r="F1" s="2"/>
      <c r="G1" s="2"/>
      <c r="H1" s="2"/>
      <c r="I1" s="2"/>
    </row>
    <row r="3" spans="1:9" x14ac:dyDescent="0.25">
      <c r="B3" s="4" t="s">
        <v>1</v>
      </c>
      <c r="C3" s="4"/>
      <c r="D3" s="4"/>
      <c r="E3" s="4" t="s">
        <v>2</v>
      </c>
      <c r="F3" s="4"/>
      <c r="G3" s="4" t="s">
        <v>3</v>
      </c>
      <c r="H3" s="4"/>
      <c r="I3" s="4"/>
    </row>
    <row r="4" spans="1:9" x14ac:dyDescent="0.25">
      <c r="A4" s="5" t="s">
        <v>4</v>
      </c>
      <c r="B4" s="6">
        <v>2023</v>
      </c>
      <c r="C4" s="6">
        <v>2024</v>
      </c>
      <c r="D4" s="7" t="s">
        <v>5</v>
      </c>
      <c r="E4" s="6">
        <v>2024</v>
      </c>
      <c r="F4" s="7" t="s">
        <v>5</v>
      </c>
      <c r="G4" s="6">
        <v>2023</v>
      </c>
      <c r="H4" s="6">
        <v>2024</v>
      </c>
      <c r="I4" s="7" t="s">
        <v>5</v>
      </c>
    </row>
    <row r="5" spans="1:9" x14ac:dyDescent="0.25">
      <c r="A5" s="8" t="s">
        <v>6</v>
      </c>
      <c r="B5" s="9">
        <v>966226.79764</v>
      </c>
      <c r="C5" s="9">
        <v>1018390.07099</v>
      </c>
      <c r="D5" s="10">
        <f t="shared" ref="D5:D68" si="0">IF(B5=0,"",(C5/B5-1))</f>
        <v>5.3986572797823706E-2</v>
      </c>
      <c r="E5" s="9">
        <v>1104194.64805</v>
      </c>
      <c r="F5" s="10">
        <f t="shared" ref="F5:F68" si="1">IF(E5=0,"",(C5/E5-1))</f>
        <v>-7.7707836395992547E-2</v>
      </c>
      <c r="G5" s="9">
        <v>9045194.6744100004</v>
      </c>
      <c r="H5" s="9">
        <v>9789724.0465600006</v>
      </c>
      <c r="I5" s="10">
        <f t="shared" ref="I5:I68" si="2">IF(G5=0,"",(H5/G5-1))</f>
        <v>8.2312144619326677E-2</v>
      </c>
    </row>
    <row r="6" spans="1:9" x14ac:dyDescent="0.25">
      <c r="A6" s="8" t="s">
        <v>7</v>
      </c>
      <c r="B6" s="9">
        <v>0</v>
      </c>
      <c r="C6" s="9">
        <v>0</v>
      </c>
      <c r="D6" s="10" t="str">
        <f t="shared" si="0"/>
        <v/>
      </c>
      <c r="E6" s="9">
        <v>0</v>
      </c>
      <c r="F6" s="10" t="str">
        <f t="shared" si="1"/>
        <v/>
      </c>
      <c r="G6" s="9">
        <v>6.7123999999999997</v>
      </c>
      <c r="H6" s="9">
        <v>79.434439999999995</v>
      </c>
      <c r="I6" s="10">
        <f t="shared" si="2"/>
        <v>10.833984863834099</v>
      </c>
    </row>
    <row r="7" spans="1:9" x14ac:dyDescent="0.25">
      <c r="A7" s="8" t="s">
        <v>8</v>
      </c>
      <c r="B7" s="9">
        <v>0</v>
      </c>
      <c r="C7" s="9">
        <v>0</v>
      </c>
      <c r="D7" s="10" t="str">
        <f t="shared" si="0"/>
        <v/>
      </c>
      <c r="E7" s="9">
        <v>1.23221</v>
      </c>
      <c r="F7" s="10">
        <f t="shared" si="1"/>
        <v>-1</v>
      </c>
      <c r="G7" s="9">
        <v>198.23859999999999</v>
      </c>
      <c r="H7" s="9">
        <v>133.64268000000001</v>
      </c>
      <c r="I7" s="10">
        <f t="shared" si="2"/>
        <v>-0.3258493552718793</v>
      </c>
    </row>
    <row r="8" spans="1:9" x14ac:dyDescent="0.25">
      <c r="A8" s="8" t="s">
        <v>9</v>
      </c>
      <c r="B8" s="9">
        <v>12420.543659999999</v>
      </c>
      <c r="C8" s="9">
        <v>13676.991379999999</v>
      </c>
      <c r="D8" s="10">
        <f t="shared" si="0"/>
        <v>0.10115883445958596</v>
      </c>
      <c r="E8" s="9">
        <v>12910.92547</v>
      </c>
      <c r="F8" s="10">
        <f t="shared" si="1"/>
        <v>5.9334701588979133E-2</v>
      </c>
      <c r="G8" s="9">
        <v>145333.80772000001</v>
      </c>
      <c r="H8" s="9">
        <v>118582.16295</v>
      </c>
      <c r="I8" s="10">
        <f t="shared" si="2"/>
        <v>-0.18407034942303102</v>
      </c>
    </row>
    <row r="9" spans="1:9" x14ac:dyDescent="0.25">
      <c r="A9" s="8" t="s">
        <v>10</v>
      </c>
      <c r="B9" s="9">
        <v>3769.93577</v>
      </c>
      <c r="C9" s="9">
        <v>3435.40094</v>
      </c>
      <c r="D9" s="10">
        <f t="shared" si="0"/>
        <v>-8.8737541011209342E-2</v>
      </c>
      <c r="E9" s="9">
        <v>2302.5672</v>
      </c>
      <c r="F9" s="10">
        <f t="shared" si="1"/>
        <v>0.49198726534452497</v>
      </c>
      <c r="G9" s="9">
        <v>32659.745159999999</v>
      </c>
      <c r="H9" s="9">
        <v>29189.083159999998</v>
      </c>
      <c r="I9" s="10">
        <f t="shared" si="2"/>
        <v>-0.10626727131510783</v>
      </c>
    </row>
    <row r="10" spans="1:9" x14ac:dyDescent="0.25">
      <c r="A10" s="8" t="s">
        <v>11</v>
      </c>
      <c r="B10" s="9">
        <v>1536406.3594599999</v>
      </c>
      <c r="C10" s="9">
        <v>1521983.6022399999</v>
      </c>
      <c r="D10" s="10">
        <f t="shared" si="0"/>
        <v>-9.387332414498184E-3</v>
      </c>
      <c r="E10" s="9">
        <v>1498143.88687</v>
      </c>
      <c r="F10" s="10">
        <f t="shared" si="1"/>
        <v>1.5912834260404018E-2</v>
      </c>
      <c r="G10" s="9">
        <v>13974914.7313</v>
      </c>
      <c r="H10" s="9">
        <v>13501898.34027</v>
      </c>
      <c r="I10" s="10">
        <f t="shared" si="2"/>
        <v>-3.3847533249742989E-2</v>
      </c>
    </row>
    <row r="11" spans="1:9" x14ac:dyDescent="0.25">
      <c r="A11" s="8" t="s">
        <v>12</v>
      </c>
      <c r="B11" s="9">
        <v>19.8</v>
      </c>
      <c r="C11" s="9">
        <v>0</v>
      </c>
      <c r="D11" s="10">
        <f t="shared" si="0"/>
        <v>-1</v>
      </c>
      <c r="E11" s="9">
        <v>0</v>
      </c>
      <c r="F11" s="10" t="str">
        <f t="shared" si="1"/>
        <v/>
      </c>
      <c r="G11" s="9">
        <v>55.732900000000001</v>
      </c>
      <c r="H11" s="9">
        <v>48.865600000000001</v>
      </c>
      <c r="I11" s="10">
        <f t="shared" si="2"/>
        <v>-0.12321806329833906</v>
      </c>
    </row>
    <row r="12" spans="1:9" x14ac:dyDescent="0.25">
      <c r="A12" s="8" t="s">
        <v>13</v>
      </c>
      <c r="B12" s="9">
        <v>26.183240000000001</v>
      </c>
      <c r="C12" s="9">
        <v>16.845590000000001</v>
      </c>
      <c r="D12" s="10">
        <f t="shared" si="0"/>
        <v>-0.3566269873399931</v>
      </c>
      <c r="E12" s="9">
        <v>0</v>
      </c>
      <c r="F12" s="10" t="str">
        <f t="shared" si="1"/>
        <v/>
      </c>
      <c r="G12" s="9">
        <v>635.00868000000003</v>
      </c>
      <c r="H12" s="9">
        <v>275.89864999999998</v>
      </c>
      <c r="I12" s="10">
        <f t="shared" si="2"/>
        <v>-0.56551987604326925</v>
      </c>
    </row>
    <row r="13" spans="1:9" x14ac:dyDescent="0.25">
      <c r="A13" s="8" t="s">
        <v>14</v>
      </c>
      <c r="B13" s="9">
        <v>7191.3402100000003</v>
      </c>
      <c r="C13" s="9">
        <v>10314.345719999999</v>
      </c>
      <c r="D13" s="10">
        <f t="shared" si="0"/>
        <v>0.43427308662956432</v>
      </c>
      <c r="E13" s="9">
        <v>11650.44339</v>
      </c>
      <c r="F13" s="10">
        <f t="shared" si="1"/>
        <v>-0.11468213056567633</v>
      </c>
      <c r="G13" s="9">
        <v>90543.743539999996</v>
      </c>
      <c r="H13" s="9">
        <v>78795.385670000003</v>
      </c>
      <c r="I13" s="10">
        <f t="shared" si="2"/>
        <v>-0.12975339223532167</v>
      </c>
    </row>
    <row r="14" spans="1:9" x14ac:dyDescent="0.25">
      <c r="A14" s="8" t="s">
        <v>15</v>
      </c>
      <c r="B14" s="9">
        <v>187.47449</v>
      </c>
      <c r="C14" s="9">
        <v>30.888359999999999</v>
      </c>
      <c r="D14" s="10">
        <f t="shared" si="0"/>
        <v>-0.83523966380705983</v>
      </c>
      <c r="E14" s="9">
        <v>102.51</v>
      </c>
      <c r="F14" s="10">
        <f t="shared" si="1"/>
        <v>-0.69867954345917482</v>
      </c>
      <c r="G14" s="9">
        <v>337.47449</v>
      </c>
      <c r="H14" s="9">
        <v>150.29836</v>
      </c>
      <c r="I14" s="10">
        <f t="shared" si="2"/>
        <v>-0.55463786314633734</v>
      </c>
    </row>
    <row r="15" spans="1:9" x14ac:dyDescent="0.25">
      <c r="A15" s="8" t="s">
        <v>16</v>
      </c>
      <c r="B15" s="9">
        <v>13904.128940000001</v>
      </c>
      <c r="C15" s="9">
        <v>9005.3952300000001</v>
      </c>
      <c r="D15" s="10">
        <f t="shared" si="0"/>
        <v>-0.35232222968726301</v>
      </c>
      <c r="E15" s="9">
        <v>8038.1575599999996</v>
      </c>
      <c r="F15" s="10">
        <f t="shared" si="1"/>
        <v>0.12033076768900774</v>
      </c>
      <c r="G15" s="9">
        <v>88582.809949999995</v>
      </c>
      <c r="H15" s="9">
        <v>106046.61271</v>
      </c>
      <c r="I15" s="10">
        <f t="shared" si="2"/>
        <v>0.19714663341406014</v>
      </c>
    </row>
    <row r="16" spans="1:9" x14ac:dyDescent="0.25">
      <c r="A16" s="8" t="s">
        <v>17</v>
      </c>
      <c r="B16" s="9">
        <v>0</v>
      </c>
      <c r="C16" s="9">
        <v>0</v>
      </c>
      <c r="D16" s="10" t="str">
        <f t="shared" si="0"/>
        <v/>
      </c>
      <c r="E16" s="9">
        <v>0</v>
      </c>
      <c r="F16" s="10" t="str">
        <f t="shared" si="1"/>
        <v/>
      </c>
      <c r="G16" s="9">
        <v>0</v>
      </c>
      <c r="H16" s="9">
        <v>0</v>
      </c>
      <c r="I16" s="10" t="str">
        <f t="shared" si="2"/>
        <v/>
      </c>
    </row>
    <row r="17" spans="1:9" x14ac:dyDescent="0.25">
      <c r="A17" s="8" t="s">
        <v>18</v>
      </c>
      <c r="B17" s="9">
        <v>628.64828</v>
      </c>
      <c r="C17" s="9">
        <v>542.84383000000003</v>
      </c>
      <c r="D17" s="10">
        <f t="shared" si="0"/>
        <v>-0.13649039173383248</v>
      </c>
      <c r="E17" s="9">
        <v>126.70187</v>
      </c>
      <c r="F17" s="10">
        <f t="shared" si="1"/>
        <v>3.2844184541238421</v>
      </c>
      <c r="G17" s="9">
        <v>2905.9643000000001</v>
      </c>
      <c r="H17" s="9">
        <v>3152.0836399999998</v>
      </c>
      <c r="I17" s="10">
        <f t="shared" si="2"/>
        <v>8.4694550445784778E-2</v>
      </c>
    </row>
    <row r="18" spans="1:9" x14ac:dyDescent="0.25">
      <c r="A18" s="8" t="s">
        <v>19</v>
      </c>
      <c r="B18" s="9">
        <v>8550.8286200000002</v>
      </c>
      <c r="C18" s="9">
        <v>15236.201520000001</v>
      </c>
      <c r="D18" s="10">
        <f t="shared" si="0"/>
        <v>0.78183918741666925</v>
      </c>
      <c r="E18" s="9">
        <v>15123.43657</v>
      </c>
      <c r="F18" s="10">
        <f t="shared" si="1"/>
        <v>7.4563046221709506E-3</v>
      </c>
      <c r="G18" s="9">
        <v>124255.54472000001</v>
      </c>
      <c r="H18" s="9">
        <v>98415.618889999998</v>
      </c>
      <c r="I18" s="10">
        <f t="shared" si="2"/>
        <v>-0.20795792967008619</v>
      </c>
    </row>
    <row r="19" spans="1:9" x14ac:dyDescent="0.25">
      <c r="A19" s="8" t="s">
        <v>20</v>
      </c>
      <c r="B19" s="9">
        <v>53530.930899999999</v>
      </c>
      <c r="C19" s="9">
        <v>73129.185509999996</v>
      </c>
      <c r="D19" s="10">
        <f t="shared" si="0"/>
        <v>0.36611084994227139</v>
      </c>
      <c r="E19" s="9">
        <v>70832.030629999994</v>
      </c>
      <c r="F19" s="10">
        <f t="shared" si="1"/>
        <v>3.24310182775851E-2</v>
      </c>
      <c r="G19" s="9">
        <v>500782.28380999999</v>
      </c>
      <c r="H19" s="9">
        <v>715539.40592000005</v>
      </c>
      <c r="I19" s="10">
        <f t="shared" si="2"/>
        <v>0.42884328989457687</v>
      </c>
    </row>
    <row r="20" spans="1:9" x14ac:dyDescent="0.25">
      <c r="A20" s="8" t="s">
        <v>21</v>
      </c>
      <c r="B20" s="9">
        <v>174.12362999999999</v>
      </c>
      <c r="C20" s="9">
        <v>275.42532999999997</v>
      </c>
      <c r="D20" s="10">
        <f t="shared" si="0"/>
        <v>0.58178031321768331</v>
      </c>
      <c r="E20" s="9">
        <v>199.41801000000001</v>
      </c>
      <c r="F20" s="10">
        <f t="shared" si="1"/>
        <v>0.38114571497328642</v>
      </c>
      <c r="G20" s="9">
        <v>1727.91113</v>
      </c>
      <c r="H20" s="9">
        <v>2743.14401</v>
      </c>
      <c r="I20" s="10">
        <f t="shared" si="2"/>
        <v>0.5875492450818347</v>
      </c>
    </row>
    <row r="21" spans="1:9" x14ac:dyDescent="0.25">
      <c r="A21" s="8" t="s">
        <v>22</v>
      </c>
      <c r="B21" s="9">
        <v>83689.14503</v>
      </c>
      <c r="C21" s="9">
        <v>87946.777910000004</v>
      </c>
      <c r="D21" s="10">
        <f t="shared" si="0"/>
        <v>5.0874374191226091E-2</v>
      </c>
      <c r="E21" s="9">
        <v>89324.096990000005</v>
      </c>
      <c r="F21" s="10">
        <f t="shared" si="1"/>
        <v>-1.5419345130958328E-2</v>
      </c>
      <c r="G21" s="9">
        <v>608544.07695999998</v>
      </c>
      <c r="H21" s="9">
        <v>757545.01804</v>
      </c>
      <c r="I21" s="10">
        <f t="shared" si="2"/>
        <v>0.24484823157648439</v>
      </c>
    </row>
    <row r="22" spans="1:9" x14ac:dyDescent="0.25">
      <c r="A22" s="8" t="s">
        <v>23</v>
      </c>
      <c r="B22" s="9">
        <v>142065.33676999999</v>
      </c>
      <c r="C22" s="9">
        <v>164113.36829000001</v>
      </c>
      <c r="D22" s="10">
        <f t="shared" si="0"/>
        <v>0.15519641892445013</v>
      </c>
      <c r="E22" s="9">
        <v>145691.15703999999</v>
      </c>
      <c r="F22" s="10">
        <f t="shared" si="1"/>
        <v>0.12644701040394746</v>
      </c>
      <c r="G22" s="9">
        <v>1222290.3283500001</v>
      </c>
      <c r="H22" s="9">
        <v>1242812.71428</v>
      </c>
      <c r="I22" s="10">
        <f t="shared" si="2"/>
        <v>1.6790107435197932E-2</v>
      </c>
    </row>
    <row r="23" spans="1:9" x14ac:dyDescent="0.25">
      <c r="A23" s="8" t="s">
        <v>24</v>
      </c>
      <c r="B23" s="9">
        <v>189082.47388999999</v>
      </c>
      <c r="C23" s="9">
        <v>204099.48097999999</v>
      </c>
      <c r="D23" s="10">
        <f t="shared" si="0"/>
        <v>7.9420407301928231E-2</v>
      </c>
      <c r="E23" s="9">
        <v>197941.40856000001</v>
      </c>
      <c r="F23" s="10">
        <f t="shared" si="1"/>
        <v>3.1110581988878616E-2</v>
      </c>
      <c r="G23" s="9">
        <v>1618784.55779</v>
      </c>
      <c r="H23" s="9">
        <v>1639542.49704</v>
      </c>
      <c r="I23" s="10">
        <f t="shared" si="2"/>
        <v>1.2823163619956501E-2</v>
      </c>
    </row>
    <row r="24" spans="1:9" x14ac:dyDescent="0.25">
      <c r="A24" s="8" t="s">
        <v>25</v>
      </c>
      <c r="B24" s="9">
        <v>628468.09597000002</v>
      </c>
      <c r="C24" s="9">
        <v>395381.99887000001</v>
      </c>
      <c r="D24" s="10">
        <f t="shared" si="0"/>
        <v>-0.37087976079397733</v>
      </c>
      <c r="E24" s="9">
        <v>767076.14194999996</v>
      </c>
      <c r="F24" s="10">
        <f t="shared" si="1"/>
        <v>-0.48455964506353788</v>
      </c>
      <c r="G24" s="9">
        <v>3438973.2371899998</v>
      </c>
      <c r="H24" s="9">
        <v>3840452.8812799999</v>
      </c>
      <c r="I24" s="10">
        <f t="shared" si="2"/>
        <v>0.11674404434099372</v>
      </c>
    </row>
    <row r="25" spans="1:9" x14ac:dyDescent="0.25">
      <c r="A25" s="8" t="s">
        <v>26</v>
      </c>
      <c r="B25" s="9">
        <v>985.85004000000004</v>
      </c>
      <c r="C25" s="9">
        <v>578.64386999999999</v>
      </c>
      <c r="D25" s="10">
        <f t="shared" si="0"/>
        <v>-0.41305082261801196</v>
      </c>
      <c r="E25" s="9">
        <v>703.47338000000002</v>
      </c>
      <c r="F25" s="10">
        <f t="shared" si="1"/>
        <v>-0.17744738258610437</v>
      </c>
      <c r="G25" s="9">
        <v>7422.3118800000002</v>
      </c>
      <c r="H25" s="9">
        <v>8450.3355800000008</v>
      </c>
      <c r="I25" s="10">
        <f t="shared" si="2"/>
        <v>0.13850451404098107</v>
      </c>
    </row>
    <row r="26" spans="1:9" x14ac:dyDescent="0.25">
      <c r="A26" s="8" t="s">
        <v>27</v>
      </c>
      <c r="B26" s="9">
        <v>11346.465410000001</v>
      </c>
      <c r="C26" s="9">
        <v>10259.68844</v>
      </c>
      <c r="D26" s="10">
        <f t="shared" si="0"/>
        <v>-9.5781102813056629E-2</v>
      </c>
      <c r="E26" s="9">
        <v>11416.553330000001</v>
      </c>
      <c r="F26" s="10">
        <f t="shared" si="1"/>
        <v>-0.10133223719632034</v>
      </c>
      <c r="G26" s="9">
        <v>111944.35906</v>
      </c>
      <c r="H26" s="9">
        <v>94534.224409999995</v>
      </c>
      <c r="I26" s="10">
        <f t="shared" si="2"/>
        <v>-0.15552489465474995</v>
      </c>
    </row>
    <row r="27" spans="1:9" x14ac:dyDescent="0.25">
      <c r="A27" s="8" t="s">
        <v>28</v>
      </c>
      <c r="B27" s="9">
        <v>30966.443070000001</v>
      </c>
      <c r="C27" s="9">
        <v>23498.750059999998</v>
      </c>
      <c r="D27" s="10">
        <f t="shared" si="0"/>
        <v>-0.24115436807253565</v>
      </c>
      <c r="E27" s="9">
        <v>21003.781849999999</v>
      </c>
      <c r="F27" s="10">
        <f t="shared" si="1"/>
        <v>0.11878661794423451</v>
      </c>
      <c r="G27" s="9">
        <v>311988.36702000001</v>
      </c>
      <c r="H27" s="9">
        <v>253629.61945</v>
      </c>
      <c r="I27" s="10">
        <f t="shared" si="2"/>
        <v>-0.18705424220595679</v>
      </c>
    </row>
    <row r="28" spans="1:9" x14ac:dyDescent="0.25">
      <c r="A28" s="8" t="s">
        <v>29</v>
      </c>
      <c r="B28" s="9">
        <v>758.87157000000002</v>
      </c>
      <c r="C28" s="9">
        <v>858.97691999999995</v>
      </c>
      <c r="D28" s="10">
        <f t="shared" si="0"/>
        <v>0.13191342772269077</v>
      </c>
      <c r="E28" s="9">
        <v>1459.6502700000001</v>
      </c>
      <c r="F28" s="10">
        <f t="shared" si="1"/>
        <v>-0.4115186783749234</v>
      </c>
      <c r="G28" s="9">
        <v>8488.2734899999996</v>
      </c>
      <c r="H28" s="9">
        <v>9768.8258499999993</v>
      </c>
      <c r="I28" s="10">
        <f t="shared" si="2"/>
        <v>0.15086134553847885</v>
      </c>
    </row>
    <row r="29" spans="1:9" x14ac:dyDescent="0.25">
      <c r="A29" s="8" t="s">
        <v>30</v>
      </c>
      <c r="B29" s="9">
        <v>191.05516</v>
      </c>
      <c r="C29" s="9">
        <v>981.36729000000003</v>
      </c>
      <c r="D29" s="10">
        <f t="shared" si="0"/>
        <v>4.1365652202222645</v>
      </c>
      <c r="E29" s="9">
        <v>463.78381999999999</v>
      </c>
      <c r="F29" s="10">
        <f t="shared" si="1"/>
        <v>1.1160015672819288</v>
      </c>
      <c r="G29" s="9">
        <v>1428.3302000000001</v>
      </c>
      <c r="H29" s="9">
        <v>3910.1531</v>
      </c>
      <c r="I29" s="10">
        <f t="shared" si="2"/>
        <v>1.7375694359749585</v>
      </c>
    </row>
    <row r="30" spans="1:9" x14ac:dyDescent="0.25">
      <c r="A30" s="8" t="s">
        <v>31</v>
      </c>
      <c r="B30" s="9">
        <v>122522.68642</v>
      </c>
      <c r="C30" s="9">
        <v>105888.33915</v>
      </c>
      <c r="D30" s="10">
        <f t="shared" si="0"/>
        <v>-0.13576544684123648</v>
      </c>
      <c r="E30" s="9">
        <v>108577.13979</v>
      </c>
      <c r="F30" s="10">
        <f t="shared" si="1"/>
        <v>-2.4763966385561775E-2</v>
      </c>
      <c r="G30" s="9">
        <v>1031195.39796</v>
      </c>
      <c r="H30" s="9">
        <v>879823.16396000003</v>
      </c>
      <c r="I30" s="10">
        <f t="shared" si="2"/>
        <v>-0.14679296891690707</v>
      </c>
    </row>
    <row r="31" spans="1:9" x14ac:dyDescent="0.25">
      <c r="A31" s="8" t="s">
        <v>32</v>
      </c>
      <c r="B31" s="9">
        <v>375205.44309999997</v>
      </c>
      <c r="C31" s="9">
        <v>384523.85431000002</v>
      </c>
      <c r="D31" s="10">
        <f t="shared" si="0"/>
        <v>2.4835490479589106E-2</v>
      </c>
      <c r="E31" s="9">
        <v>328968.64659000002</v>
      </c>
      <c r="F31" s="10">
        <f t="shared" si="1"/>
        <v>0.16887690755903417</v>
      </c>
      <c r="G31" s="9">
        <v>3116230.7080399999</v>
      </c>
      <c r="H31" s="9">
        <v>2981735.7984600002</v>
      </c>
      <c r="I31" s="10">
        <f t="shared" si="2"/>
        <v>-4.3159484062908926E-2</v>
      </c>
    </row>
    <row r="32" spans="1:9" x14ac:dyDescent="0.25">
      <c r="A32" s="8" t="s">
        <v>33</v>
      </c>
      <c r="B32" s="9">
        <v>307.55470000000003</v>
      </c>
      <c r="C32" s="9">
        <v>587.54573000000005</v>
      </c>
      <c r="D32" s="10">
        <f t="shared" si="0"/>
        <v>0.91037799129715791</v>
      </c>
      <c r="E32" s="9">
        <v>361.49792000000002</v>
      </c>
      <c r="F32" s="10">
        <f t="shared" si="1"/>
        <v>0.62530874313191065</v>
      </c>
      <c r="G32" s="9">
        <v>3789.7172599999999</v>
      </c>
      <c r="H32" s="9">
        <v>3330.8642199999999</v>
      </c>
      <c r="I32" s="10">
        <f t="shared" si="2"/>
        <v>-0.12107843633696302</v>
      </c>
    </row>
    <row r="33" spans="1:9" x14ac:dyDescent="0.25">
      <c r="A33" s="8" t="s">
        <v>34</v>
      </c>
      <c r="B33" s="9">
        <v>766.77395999999999</v>
      </c>
      <c r="C33" s="9">
        <v>1367.8697099999999</v>
      </c>
      <c r="D33" s="10">
        <f t="shared" si="0"/>
        <v>0.78392822573160936</v>
      </c>
      <c r="E33" s="9">
        <v>1693.1726799999999</v>
      </c>
      <c r="F33" s="10">
        <f t="shared" si="1"/>
        <v>-0.19212628094140993</v>
      </c>
      <c r="G33" s="9">
        <v>4056.5197699999999</v>
      </c>
      <c r="H33" s="9">
        <v>7112.8235699999996</v>
      </c>
      <c r="I33" s="10">
        <f t="shared" si="2"/>
        <v>0.75343002704014927</v>
      </c>
    </row>
    <row r="34" spans="1:9" x14ac:dyDescent="0.25">
      <c r="A34" s="8" t="s">
        <v>35</v>
      </c>
      <c r="B34" s="9">
        <v>8177.7411400000001</v>
      </c>
      <c r="C34" s="9">
        <v>7744.5169400000004</v>
      </c>
      <c r="D34" s="10">
        <f t="shared" si="0"/>
        <v>-5.2976022667305833E-2</v>
      </c>
      <c r="E34" s="9">
        <v>9074.15978</v>
      </c>
      <c r="F34" s="10">
        <f t="shared" si="1"/>
        <v>-0.14653068407838854</v>
      </c>
      <c r="G34" s="9">
        <v>88292.455979999999</v>
      </c>
      <c r="H34" s="9">
        <v>57425.741719999998</v>
      </c>
      <c r="I34" s="10">
        <f t="shared" si="2"/>
        <v>-0.34959628110233931</v>
      </c>
    </row>
    <row r="35" spans="1:9" x14ac:dyDescent="0.25">
      <c r="A35" s="8" t="s">
        <v>36</v>
      </c>
      <c r="B35" s="9">
        <v>55.777810000000002</v>
      </c>
      <c r="C35" s="9">
        <v>0</v>
      </c>
      <c r="D35" s="10">
        <f t="shared" si="0"/>
        <v>-1</v>
      </c>
      <c r="E35" s="9">
        <v>101.40483999999999</v>
      </c>
      <c r="F35" s="10">
        <f t="shared" si="1"/>
        <v>-1</v>
      </c>
      <c r="G35" s="9">
        <v>1236.3657900000001</v>
      </c>
      <c r="H35" s="9">
        <v>206.90296000000001</v>
      </c>
      <c r="I35" s="10">
        <f t="shared" si="2"/>
        <v>-0.8326523091519703</v>
      </c>
    </row>
    <row r="36" spans="1:9" x14ac:dyDescent="0.25">
      <c r="A36" s="8" t="s">
        <v>37</v>
      </c>
      <c r="B36" s="9">
        <v>987583.55425000004</v>
      </c>
      <c r="C36" s="9">
        <v>1232868.04006</v>
      </c>
      <c r="D36" s="10">
        <f t="shared" si="0"/>
        <v>0.24836833780234047</v>
      </c>
      <c r="E36" s="9">
        <v>1099411.5663300001</v>
      </c>
      <c r="F36" s="10">
        <f t="shared" si="1"/>
        <v>0.12138900282402676</v>
      </c>
      <c r="G36" s="9">
        <v>8412535.5950199999</v>
      </c>
      <c r="H36" s="9">
        <v>9457900.5034999996</v>
      </c>
      <c r="I36" s="10">
        <f t="shared" si="2"/>
        <v>0.12426276200231801</v>
      </c>
    </row>
    <row r="37" spans="1:9" x14ac:dyDescent="0.25">
      <c r="A37" s="8" t="s">
        <v>38</v>
      </c>
      <c r="B37" s="9">
        <v>2397.25783</v>
      </c>
      <c r="C37" s="9">
        <v>1683.6320900000001</v>
      </c>
      <c r="D37" s="10">
        <f t="shared" si="0"/>
        <v>-0.29768418359905824</v>
      </c>
      <c r="E37" s="9">
        <v>3361.1075799999999</v>
      </c>
      <c r="F37" s="10">
        <f t="shared" si="1"/>
        <v>-0.49908414118657873</v>
      </c>
      <c r="G37" s="9">
        <v>16899.50922</v>
      </c>
      <c r="H37" s="9">
        <v>18416.886009999998</v>
      </c>
      <c r="I37" s="10">
        <f t="shared" si="2"/>
        <v>8.9788216346794014E-2</v>
      </c>
    </row>
    <row r="38" spans="1:9" x14ac:dyDescent="0.25">
      <c r="A38" s="8" t="s">
        <v>39</v>
      </c>
      <c r="B38" s="9">
        <v>63111.824460000003</v>
      </c>
      <c r="C38" s="9">
        <v>59208.403100000003</v>
      </c>
      <c r="D38" s="10">
        <f t="shared" si="0"/>
        <v>-6.1849287251614316E-2</v>
      </c>
      <c r="E38" s="9">
        <v>65927.639819999997</v>
      </c>
      <c r="F38" s="10">
        <f t="shared" si="1"/>
        <v>-0.10191835682796013</v>
      </c>
      <c r="G38" s="9">
        <v>508543.51916000003</v>
      </c>
      <c r="H38" s="9">
        <v>553738.647</v>
      </c>
      <c r="I38" s="10">
        <f t="shared" si="2"/>
        <v>8.8871701510722545E-2</v>
      </c>
    </row>
    <row r="39" spans="1:9" x14ac:dyDescent="0.25">
      <c r="A39" s="8" t="s">
        <v>40</v>
      </c>
      <c r="B39" s="9">
        <v>282.63988000000001</v>
      </c>
      <c r="C39" s="9">
        <v>267.97590000000002</v>
      </c>
      <c r="D39" s="10">
        <f t="shared" si="0"/>
        <v>-5.1882204308889346E-2</v>
      </c>
      <c r="E39" s="9">
        <v>193.88923</v>
      </c>
      <c r="F39" s="10">
        <f t="shared" si="1"/>
        <v>0.38210822746575479</v>
      </c>
      <c r="G39" s="9">
        <v>1401.71147</v>
      </c>
      <c r="H39" s="9">
        <v>2166.6025199999999</v>
      </c>
      <c r="I39" s="10">
        <f t="shared" si="2"/>
        <v>0.54568366341469687</v>
      </c>
    </row>
    <row r="40" spans="1:9" x14ac:dyDescent="0.25">
      <c r="A40" s="8" t="s">
        <v>41</v>
      </c>
      <c r="B40" s="9">
        <v>59385.485159999997</v>
      </c>
      <c r="C40" s="9">
        <v>90994.968900000007</v>
      </c>
      <c r="D40" s="10">
        <f t="shared" si="0"/>
        <v>0.53227625664479805</v>
      </c>
      <c r="E40" s="9">
        <v>81790.348710000006</v>
      </c>
      <c r="F40" s="10">
        <f t="shared" si="1"/>
        <v>0.11253919729131323</v>
      </c>
      <c r="G40" s="9">
        <v>526239.47971999994</v>
      </c>
      <c r="H40" s="9">
        <v>667591.11910999997</v>
      </c>
      <c r="I40" s="10">
        <f t="shared" si="2"/>
        <v>0.26860705978428312</v>
      </c>
    </row>
    <row r="41" spans="1:9" x14ac:dyDescent="0.25">
      <c r="A41" s="8" t="s">
        <v>42</v>
      </c>
      <c r="B41" s="9">
        <v>0</v>
      </c>
      <c r="C41" s="9">
        <v>0</v>
      </c>
      <c r="D41" s="10" t="str">
        <f t="shared" si="0"/>
        <v/>
      </c>
      <c r="E41" s="9">
        <v>0</v>
      </c>
      <c r="F41" s="10" t="str">
        <f t="shared" si="1"/>
        <v/>
      </c>
      <c r="G41" s="9">
        <v>0</v>
      </c>
      <c r="H41" s="9">
        <v>26.41788</v>
      </c>
      <c r="I41" s="10" t="str">
        <f t="shared" si="2"/>
        <v/>
      </c>
    </row>
    <row r="42" spans="1:9" x14ac:dyDescent="0.25">
      <c r="A42" s="8" t="s">
        <v>43</v>
      </c>
      <c r="B42" s="9">
        <v>111.17386</v>
      </c>
      <c r="C42" s="9">
        <v>10165.981019999999</v>
      </c>
      <c r="D42" s="10">
        <f t="shared" si="0"/>
        <v>90.442188118681841</v>
      </c>
      <c r="E42" s="9">
        <v>53.341270000000002</v>
      </c>
      <c r="F42" s="10">
        <f t="shared" si="1"/>
        <v>189.58378287581078</v>
      </c>
      <c r="G42" s="9">
        <v>4746.2938800000002</v>
      </c>
      <c r="H42" s="9">
        <v>12376.641960000001</v>
      </c>
      <c r="I42" s="10">
        <f t="shared" si="2"/>
        <v>1.6076434103991892</v>
      </c>
    </row>
    <row r="43" spans="1:9" x14ac:dyDescent="0.25">
      <c r="A43" s="8" t="s">
        <v>44</v>
      </c>
      <c r="B43" s="9">
        <v>182.80054000000001</v>
      </c>
      <c r="C43" s="9">
        <v>170.91670999999999</v>
      </c>
      <c r="D43" s="10">
        <f t="shared" si="0"/>
        <v>-6.5009818898784544E-2</v>
      </c>
      <c r="E43" s="9">
        <v>111.54989999999999</v>
      </c>
      <c r="F43" s="10">
        <f t="shared" si="1"/>
        <v>0.53219958063610995</v>
      </c>
      <c r="G43" s="9">
        <v>1601.2817600000001</v>
      </c>
      <c r="H43" s="9">
        <v>1641.0856799999999</v>
      </c>
      <c r="I43" s="10">
        <f t="shared" si="2"/>
        <v>2.485753662740775E-2</v>
      </c>
    </row>
    <row r="44" spans="1:9" x14ac:dyDescent="0.25">
      <c r="A44" s="8" t="s">
        <v>45</v>
      </c>
      <c r="B44" s="9">
        <v>337548.76471000002</v>
      </c>
      <c r="C44" s="9">
        <v>341949.55771999998</v>
      </c>
      <c r="D44" s="10">
        <f t="shared" si="0"/>
        <v>1.3037502933186174E-2</v>
      </c>
      <c r="E44" s="9">
        <v>349139.91557000001</v>
      </c>
      <c r="F44" s="10">
        <f t="shared" si="1"/>
        <v>-2.0594488138834466E-2</v>
      </c>
      <c r="G44" s="9">
        <v>2930170.63264</v>
      </c>
      <c r="H44" s="9">
        <v>3180620.25502</v>
      </c>
      <c r="I44" s="10">
        <f t="shared" si="2"/>
        <v>8.5472709196580787E-2</v>
      </c>
    </row>
    <row r="45" spans="1:9" x14ac:dyDescent="0.25">
      <c r="A45" s="8" t="s">
        <v>46</v>
      </c>
      <c r="B45" s="9">
        <v>4034.11645</v>
      </c>
      <c r="C45" s="9">
        <v>9335.7962299999999</v>
      </c>
      <c r="D45" s="10">
        <f t="shared" si="0"/>
        <v>1.3142108924495721</v>
      </c>
      <c r="E45" s="9">
        <v>28134.377840000001</v>
      </c>
      <c r="F45" s="10">
        <f t="shared" si="1"/>
        <v>-0.6681712215890252</v>
      </c>
      <c r="G45" s="9">
        <v>126759.22734</v>
      </c>
      <c r="H45" s="9">
        <v>206462.07931999999</v>
      </c>
      <c r="I45" s="10">
        <f t="shared" si="2"/>
        <v>0.62877357059156713</v>
      </c>
    </row>
    <row r="46" spans="1:9" x14ac:dyDescent="0.25">
      <c r="A46" s="8" t="s">
        <v>47</v>
      </c>
      <c r="B46" s="9">
        <v>24140.247609999999</v>
      </c>
      <c r="C46" s="9">
        <v>28331.065210000001</v>
      </c>
      <c r="D46" s="10">
        <f t="shared" si="0"/>
        <v>0.17360292519385645</v>
      </c>
      <c r="E46" s="9">
        <v>23589.134819999999</v>
      </c>
      <c r="F46" s="10">
        <f t="shared" si="1"/>
        <v>0.20102180203656994</v>
      </c>
      <c r="G46" s="9">
        <v>243259.05749000001</v>
      </c>
      <c r="H46" s="9">
        <v>227687.8425</v>
      </c>
      <c r="I46" s="10">
        <f t="shared" si="2"/>
        <v>-6.4010833350532592E-2</v>
      </c>
    </row>
    <row r="47" spans="1:9" x14ac:dyDescent="0.25">
      <c r="A47" s="8" t="s">
        <v>48</v>
      </c>
      <c r="B47" s="9">
        <v>846.93574999999998</v>
      </c>
      <c r="C47" s="9">
        <v>124.19495000000001</v>
      </c>
      <c r="D47" s="10">
        <f t="shared" si="0"/>
        <v>-0.8533596556763603</v>
      </c>
      <c r="E47" s="9">
        <v>295.12759</v>
      </c>
      <c r="F47" s="10">
        <f t="shared" si="1"/>
        <v>-0.57918217676632677</v>
      </c>
      <c r="G47" s="9">
        <v>9985.9598800000003</v>
      </c>
      <c r="H47" s="9">
        <v>6029.0554300000003</v>
      </c>
      <c r="I47" s="10">
        <f t="shared" si="2"/>
        <v>-0.39624678023441051</v>
      </c>
    </row>
    <row r="48" spans="1:9" x14ac:dyDescent="0.25">
      <c r="A48" s="8" t="s">
        <v>49</v>
      </c>
      <c r="B48" s="9">
        <v>0</v>
      </c>
      <c r="C48" s="9">
        <v>0</v>
      </c>
      <c r="D48" s="10" t="str">
        <f t="shared" si="0"/>
        <v/>
      </c>
      <c r="E48" s="9">
        <v>0</v>
      </c>
      <c r="F48" s="10" t="str">
        <f t="shared" si="1"/>
        <v/>
      </c>
      <c r="G48" s="9">
        <v>306.82925</v>
      </c>
      <c r="H48" s="9">
        <v>246.61303000000001</v>
      </c>
      <c r="I48" s="10">
        <f t="shared" si="2"/>
        <v>-0.19625319294037313</v>
      </c>
    </row>
    <row r="49" spans="1:9" x14ac:dyDescent="0.25">
      <c r="A49" s="8" t="s">
        <v>50</v>
      </c>
      <c r="B49" s="9">
        <v>1007.22378</v>
      </c>
      <c r="C49" s="9">
        <v>398.51981999999998</v>
      </c>
      <c r="D49" s="10">
        <f t="shared" si="0"/>
        <v>-0.60433835269457203</v>
      </c>
      <c r="E49" s="9">
        <v>303.50177000000002</v>
      </c>
      <c r="F49" s="10">
        <f t="shared" si="1"/>
        <v>0.31307247400896521</v>
      </c>
      <c r="G49" s="9">
        <v>5704.5673800000004</v>
      </c>
      <c r="H49" s="9">
        <v>4412.2708000000002</v>
      </c>
      <c r="I49" s="10">
        <f t="shared" si="2"/>
        <v>-0.22653717519942762</v>
      </c>
    </row>
    <row r="50" spans="1:9" x14ac:dyDescent="0.25">
      <c r="A50" s="8" t="s">
        <v>51</v>
      </c>
      <c r="B50" s="9">
        <v>347.71731999999997</v>
      </c>
      <c r="C50" s="9">
        <v>808.10185000000001</v>
      </c>
      <c r="D50" s="10">
        <f t="shared" si="0"/>
        <v>1.3240195512837842</v>
      </c>
      <c r="E50" s="9">
        <v>116.76358</v>
      </c>
      <c r="F50" s="10">
        <f t="shared" si="1"/>
        <v>5.9208382442539014</v>
      </c>
      <c r="G50" s="9">
        <v>90894.157959999997</v>
      </c>
      <c r="H50" s="9">
        <v>10683.71924</v>
      </c>
      <c r="I50" s="10">
        <f t="shared" si="2"/>
        <v>-0.88245978091681521</v>
      </c>
    </row>
    <row r="51" spans="1:9" x14ac:dyDescent="0.25">
      <c r="A51" s="8" t="s">
        <v>52</v>
      </c>
      <c r="B51" s="9">
        <v>40.507570000000001</v>
      </c>
      <c r="C51" s="9">
        <v>52.297199999999997</v>
      </c>
      <c r="D51" s="10">
        <f t="shared" si="0"/>
        <v>0.29104757456445784</v>
      </c>
      <c r="E51" s="9">
        <v>0</v>
      </c>
      <c r="F51" s="10" t="str">
        <f t="shared" si="1"/>
        <v/>
      </c>
      <c r="G51" s="9">
        <v>24891.301769999998</v>
      </c>
      <c r="H51" s="9">
        <v>151413.89176</v>
      </c>
      <c r="I51" s="10">
        <f t="shared" si="2"/>
        <v>5.0830041417315561</v>
      </c>
    </row>
    <row r="52" spans="1:9" x14ac:dyDescent="0.25">
      <c r="A52" s="8" t="s">
        <v>53</v>
      </c>
      <c r="B52" s="9">
        <v>228465.31179000001</v>
      </c>
      <c r="C52" s="9">
        <v>209024.09022000001</v>
      </c>
      <c r="D52" s="10">
        <f t="shared" si="0"/>
        <v>-8.5094850582262183E-2</v>
      </c>
      <c r="E52" s="9">
        <v>185204.63217</v>
      </c>
      <c r="F52" s="10">
        <f t="shared" si="1"/>
        <v>0.12861156749112013</v>
      </c>
      <c r="G52" s="9">
        <v>1758955.22905</v>
      </c>
      <c r="H52" s="9">
        <v>1762656.9371199999</v>
      </c>
      <c r="I52" s="10">
        <f t="shared" si="2"/>
        <v>2.1044924901238993E-3</v>
      </c>
    </row>
    <row r="53" spans="1:9" x14ac:dyDescent="0.25">
      <c r="A53" s="8" t="s">
        <v>54</v>
      </c>
      <c r="B53" s="9">
        <v>46258.252950000002</v>
      </c>
      <c r="C53" s="9">
        <v>34145.492550000003</v>
      </c>
      <c r="D53" s="10">
        <f t="shared" si="0"/>
        <v>-0.2618507969397923</v>
      </c>
      <c r="E53" s="9">
        <v>30953.498220000001</v>
      </c>
      <c r="F53" s="10">
        <f t="shared" si="1"/>
        <v>0.10312224832595995</v>
      </c>
      <c r="G53" s="9">
        <v>311908.97632000002</v>
      </c>
      <c r="H53" s="9">
        <v>324989.55684999999</v>
      </c>
      <c r="I53" s="10">
        <f t="shared" si="2"/>
        <v>4.1937172454376892E-2</v>
      </c>
    </row>
    <row r="54" spans="1:9" x14ac:dyDescent="0.25">
      <c r="A54" s="8" t="s">
        <v>55</v>
      </c>
      <c r="B54" s="9">
        <v>50.556449999999998</v>
      </c>
      <c r="C54" s="9">
        <v>22.262540000000001</v>
      </c>
      <c r="D54" s="10">
        <f t="shared" si="0"/>
        <v>-0.55964985674429268</v>
      </c>
      <c r="E54" s="9">
        <v>243.13873000000001</v>
      </c>
      <c r="F54" s="10">
        <f t="shared" si="1"/>
        <v>-0.90843688292687885</v>
      </c>
      <c r="G54" s="9">
        <v>577.94943000000001</v>
      </c>
      <c r="H54" s="9">
        <v>1156.8585</v>
      </c>
      <c r="I54" s="10">
        <f t="shared" si="2"/>
        <v>1.0016604220891785</v>
      </c>
    </row>
    <row r="55" spans="1:9" x14ac:dyDescent="0.25">
      <c r="A55" s="8" t="s">
        <v>56</v>
      </c>
      <c r="B55" s="9">
        <v>11278.309209999999</v>
      </c>
      <c r="C55" s="9">
        <v>7101.2157699999998</v>
      </c>
      <c r="D55" s="10">
        <f t="shared" si="0"/>
        <v>-0.37036521718134374</v>
      </c>
      <c r="E55" s="9">
        <v>4031.0199200000002</v>
      </c>
      <c r="F55" s="10">
        <f t="shared" si="1"/>
        <v>0.76164244060594943</v>
      </c>
      <c r="G55" s="9">
        <v>164219.24859999999</v>
      </c>
      <c r="H55" s="9">
        <v>75628.71905</v>
      </c>
      <c r="I55" s="10">
        <f t="shared" si="2"/>
        <v>-0.53946495496265467</v>
      </c>
    </row>
    <row r="56" spans="1:9" x14ac:dyDescent="0.25">
      <c r="A56" s="8" t="s">
        <v>57</v>
      </c>
      <c r="B56" s="9">
        <v>156646.04138000001</v>
      </c>
      <c r="C56" s="9">
        <v>217780.77724</v>
      </c>
      <c r="D56" s="10">
        <f t="shared" si="0"/>
        <v>0.39027309800760435</v>
      </c>
      <c r="E56" s="9">
        <v>208775.12933</v>
      </c>
      <c r="F56" s="10">
        <f t="shared" si="1"/>
        <v>4.3135635642525427E-2</v>
      </c>
      <c r="G56" s="9">
        <v>1234061.52458</v>
      </c>
      <c r="H56" s="9">
        <v>1502320.3987</v>
      </c>
      <c r="I56" s="10">
        <f t="shared" si="2"/>
        <v>0.21737884925251127</v>
      </c>
    </row>
    <row r="57" spans="1:9" x14ac:dyDescent="0.25">
      <c r="A57" s="8" t="s">
        <v>58</v>
      </c>
      <c r="B57" s="9">
        <v>311501.43164999998</v>
      </c>
      <c r="C57" s="9">
        <v>235386.99827000001</v>
      </c>
      <c r="D57" s="10">
        <f t="shared" si="0"/>
        <v>-0.24434697772279079</v>
      </c>
      <c r="E57" s="9">
        <v>270935.11891000002</v>
      </c>
      <c r="F57" s="10">
        <f t="shared" si="1"/>
        <v>-0.13120528923313368</v>
      </c>
      <c r="G57" s="9">
        <v>2169362.0373800001</v>
      </c>
      <c r="H57" s="9">
        <v>2302562.0400899998</v>
      </c>
      <c r="I57" s="10">
        <f t="shared" si="2"/>
        <v>6.1400540995392827E-2</v>
      </c>
    </row>
    <row r="58" spans="1:9" x14ac:dyDescent="0.25">
      <c r="A58" s="8" t="s">
        <v>59</v>
      </c>
      <c r="B58" s="9">
        <v>19971.528279999999</v>
      </c>
      <c r="C58" s="9">
        <v>20934.196499999998</v>
      </c>
      <c r="D58" s="10">
        <f t="shared" si="0"/>
        <v>4.8202030736127499E-2</v>
      </c>
      <c r="E58" s="9">
        <v>21378.906330000002</v>
      </c>
      <c r="F58" s="10">
        <f t="shared" si="1"/>
        <v>-2.0801336753880739E-2</v>
      </c>
      <c r="G58" s="9">
        <v>194255.52901999999</v>
      </c>
      <c r="H58" s="9">
        <v>196212.43526</v>
      </c>
      <c r="I58" s="10">
        <f t="shared" si="2"/>
        <v>1.0073876660666503E-2</v>
      </c>
    </row>
    <row r="59" spans="1:9" x14ac:dyDescent="0.25">
      <c r="A59" s="8" t="s">
        <v>60</v>
      </c>
      <c r="B59" s="9">
        <v>86605.042170000001</v>
      </c>
      <c r="C59" s="9">
        <v>105344.05613</v>
      </c>
      <c r="D59" s="10">
        <f t="shared" si="0"/>
        <v>0.21637324444939998</v>
      </c>
      <c r="E59" s="9">
        <v>115679.01685</v>
      </c>
      <c r="F59" s="10">
        <f t="shared" si="1"/>
        <v>-8.9341706053754355E-2</v>
      </c>
      <c r="G59" s="9">
        <v>850047.54850999999</v>
      </c>
      <c r="H59" s="9">
        <v>864241.47224000003</v>
      </c>
      <c r="I59" s="10">
        <f t="shared" si="2"/>
        <v>1.669779973470864E-2</v>
      </c>
    </row>
    <row r="60" spans="1:9" x14ac:dyDescent="0.25">
      <c r="A60" s="8" t="s">
        <v>61</v>
      </c>
      <c r="B60" s="9">
        <v>950.72680000000003</v>
      </c>
      <c r="C60" s="9">
        <v>763.66840999999999</v>
      </c>
      <c r="D60" s="10">
        <f t="shared" si="0"/>
        <v>-0.19675304198850818</v>
      </c>
      <c r="E60" s="9">
        <v>704.18394999999998</v>
      </c>
      <c r="F60" s="10">
        <f t="shared" si="1"/>
        <v>8.4472899446231375E-2</v>
      </c>
      <c r="G60" s="9">
        <v>8373.6688599999998</v>
      </c>
      <c r="H60" s="9">
        <v>5729.6736000000001</v>
      </c>
      <c r="I60" s="10">
        <f t="shared" si="2"/>
        <v>-0.31575111270879652</v>
      </c>
    </row>
    <row r="61" spans="1:9" x14ac:dyDescent="0.25">
      <c r="A61" s="8" t="s">
        <v>62</v>
      </c>
      <c r="B61" s="9">
        <v>20.62914</v>
      </c>
      <c r="C61" s="9">
        <v>0</v>
      </c>
      <c r="D61" s="10">
        <f t="shared" si="0"/>
        <v>-1</v>
      </c>
      <c r="E61" s="9">
        <v>56</v>
      </c>
      <c r="F61" s="10">
        <f t="shared" si="1"/>
        <v>-1</v>
      </c>
      <c r="G61" s="9">
        <v>155.17059</v>
      </c>
      <c r="H61" s="9">
        <v>87.638469999999998</v>
      </c>
      <c r="I61" s="10">
        <f t="shared" si="2"/>
        <v>-0.43521211074856392</v>
      </c>
    </row>
    <row r="62" spans="1:9" x14ac:dyDescent="0.25">
      <c r="A62" s="8" t="s">
        <v>63</v>
      </c>
      <c r="B62" s="9">
        <v>546.60973999999999</v>
      </c>
      <c r="C62" s="9">
        <v>178.70595</v>
      </c>
      <c r="D62" s="10">
        <f t="shared" si="0"/>
        <v>-0.67306482683605307</v>
      </c>
      <c r="E62" s="9">
        <v>520.84900000000005</v>
      </c>
      <c r="F62" s="10">
        <f t="shared" si="1"/>
        <v>-0.65689489660151024</v>
      </c>
      <c r="G62" s="9">
        <v>1599.6668199999999</v>
      </c>
      <c r="H62" s="9">
        <v>2361.5227199999999</v>
      </c>
      <c r="I62" s="10">
        <f t="shared" si="2"/>
        <v>0.47625911250694064</v>
      </c>
    </row>
    <row r="63" spans="1:9" x14ac:dyDescent="0.25">
      <c r="A63" s="8" t="s">
        <v>64</v>
      </c>
      <c r="B63" s="9">
        <v>13026.47956</v>
      </c>
      <c r="C63" s="9">
        <v>12686.713470000001</v>
      </c>
      <c r="D63" s="10">
        <f t="shared" si="0"/>
        <v>-2.6082725454335987E-2</v>
      </c>
      <c r="E63" s="9">
        <v>20435.92843</v>
      </c>
      <c r="F63" s="10">
        <f t="shared" si="1"/>
        <v>-0.37919563999960626</v>
      </c>
      <c r="G63" s="9">
        <v>117482.44718</v>
      </c>
      <c r="H63" s="9">
        <v>138791.14788999999</v>
      </c>
      <c r="I63" s="10">
        <f t="shared" si="2"/>
        <v>0.18137773958140313</v>
      </c>
    </row>
    <row r="64" spans="1:9" x14ac:dyDescent="0.25">
      <c r="A64" s="8" t="s">
        <v>65</v>
      </c>
      <c r="B64" s="9">
        <v>58740.094530000002</v>
      </c>
      <c r="C64" s="9">
        <v>63173.146139999997</v>
      </c>
      <c r="D64" s="10">
        <f t="shared" si="0"/>
        <v>7.5468921959870539E-2</v>
      </c>
      <c r="E64" s="9">
        <v>60404.872840000004</v>
      </c>
      <c r="F64" s="10">
        <f t="shared" si="1"/>
        <v>4.5828642125157248E-2</v>
      </c>
      <c r="G64" s="9">
        <v>531978.14304999996</v>
      </c>
      <c r="H64" s="9">
        <v>544918.21810000006</v>
      </c>
      <c r="I64" s="10">
        <f t="shared" si="2"/>
        <v>2.4324448699735157E-2</v>
      </c>
    </row>
    <row r="65" spans="1:9" x14ac:dyDescent="0.25">
      <c r="A65" s="8" t="s">
        <v>66</v>
      </c>
      <c r="B65" s="9">
        <v>5372.90146</v>
      </c>
      <c r="C65" s="9">
        <v>4475.4553800000003</v>
      </c>
      <c r="D65" s="10">
        <f t="shared" si="0"/>
        <v>-0.16703192617271634</v>
      </c>
      <c r="E65" s="9">
        <v>5640.4799000000003</v>
      </c>
      <c r="F65" s="10">
        <f t="shared" si="1"/>
        <v>-0.20654705639497095</v>
      </c>
      <c r="G65" s="9">
        <v>64315.949269999997</v>
      </c>
      <c r="H65" s="9">
        <v>43069.154240000003</v>
      </c>
      <c r="I65" s="10">
        <f t="shared" si="2"/>
        <v>-0.33035032944636178</v>
      </c>
    </row>
    <row r="66" spans="1:9" x14ac:dyDescent="0.25">
      <c r="A66" s="8" t="s">
        <v>67</v>
      </c>
      <c r="B66" s="9">
        <v>2694.6753800000001</v>
      </c>
      <c r="C66" s="9">
        <v>4094.8278500000001</v>
      </c>
      <c r="D66" s="10">
        <f t="shared" si="0"/>
        <v>0.51959968179914862</v>
      </c>
      <c r="E66" s="9">
        <v>3596.6574000000001</v>
      </c>
      <c r="F66" s="10">
        <f t="shared" si="1"/>
        <v>0.13850928642800397</v>
      </c>
      <c r="G66" s="9">
        <v>27012.439600000002</v>
      </c>
      <c r="H66" s="9">
        <v>24647.545190000001</v>
      </c>
      <c r="I66" s="10">
        <f t="shared" si="2"/>
        <v>-8.7548346059050486E-2</v>
      </c>
    </row>
    <row r="67" spans="1:9" x14ac:dyDescent="0.25">
      <c r="A67" s="8" t="s">
        <v>68</v>
      </c>
      <c r="B67" s="9">
        <v>881.40961000000004</v>
      </c>
      <c r="C67" s="9">
        <v>1536.7590299999999</v>
      </c>
      <c r="D67" s="10">
        <f t="shared" si="0"/>
        <v>0.74352425088716689</v>
      </c>
      <c r="E67" s="9">
        <v>839.45019000000002</v>
      </c>
      <c r="F67" s="10">
        <f t="shared" si="1"/>
        <v>0.83067327675511038</v>
      </c>
      <c r="G67" s="9">
        <v>9804.5702700000002</v>
      </c>
      <c r="H67" s="9">
        <v>12161.303680000001</v>
      </c>
      <c r="I67" s="10">
        <f t="shared" si="2"/>
        <v>0.24037090306865649</v>
      </c>
    </row>
    <row r="68" spans="1:9" x14ac:dyDescent="0.25">
      <c r="A68" s="8" t="s">
        <v>69</v>
      </c>
      <c r="B68" s="9">
        <v>20823.393800000002</v>
      </c>
      <c r="C68" s="9">
        <v>31714.746090000001</v>
      </c>
      <c r="D68" s="10">
        <f t="shared" si="0"/>
        <v>0.52303444840004887</v>
      </c>
      <c r="E68" s="9">
        <v>31070.44657</v>
      </c>
      <c r="F68" s="10">
        <f t="shared" si="1"/>
        <v>2.0736731882769366E-2</v>
      </c>
      <c r="G68" s="9">
        <v>219270.72046000001</v>
      </c>
      <c r="H68" s="9">
        <v>234596.05742999999</v>
      </c>
      <c r="I68" s="10">
        <f t="shared" si="2"/>
        <v>6.9892309095576088E-2</v>
      </c>
    </row>
    <row r="69" spans="1:9" x14ac:dyDescent="0.25">
      <c r="A69" s="8" t="s">
        <v>70</v>
      </c>
      <c r="B69" s="9">
        <v>362.97698000000003</v>
      </c>
      <c r="C69" s="9">
        <v>140.14053999999999</v>
      </c>
      <c r="D69" s="10">
        <f t="shared" ref="D69:D132" si="3">IF(B69=0,"",(C69/B69-1))</f>
        <v>-0.61391342227818413</v>
      </c>
      <c r="E69" s="9">
        <v>3681.8434699999998</v>
      </c>
      <c r="F69" s="10">
        <f t="shared" ref="F69:F132" si="4">IF(E69=0,"",(C69/E69-1))</f>
        <v>-0.96193739871293338</v>
      </c>
      <c r="G69" s="9">
        <v>22652.426630000002</v>
      </c>
      <c r="H69" s="9">
        <v>23119.94082</v>
      </c>
      <c r="I69" s="10">
        <f t="shared" ref="I69:I132" si="5">IF(G69=0,"",(H69/G69-1))</f>
        <v>2.0638591954684538E-2</v>
      </c>
    </row>
    <row r="70" spans="1:9" x14ac:dyDescent="0.25">
      <c r="A70" s="8" t="s">
        <v>71</v>
      </c>
      <c r="B70" s="9">
        <v>11.8192</v>
      </c>
      <c r="C70" s="9">
        <v>23.868670000000002</v>
      </c>
      <c r="D70" s="10">
        <f t="shared" si="3"/>
        <v>1.0194827061053204</v>
      </c>
      <c r="E70" s="9">
        <v>24.06456</v>
      </c>
      <c r="F70" s="10">
        <f t="shared" si="4"/>
        <v>-8.1401862323682295E-3</v>
      </c>
      <c r="G70" s="9">
        <v>202.32254</v>
      </c>
      <c r="H70" s="9">
        <v>218.99271999999999</v>
      </c>
      <c r="I70" s="10">
        <f t="shared" si="5"/>
        <v>8.2394082241157962E-2</v>
      </c>
    </row>
    <row r="71" spans="1:9" x14ac:dyDescent="0.25">
      <c r="A71" s="8" t="s">
        <v>72</v>
      </c>
      <c r="B71" s="9">
        <v>10325.428</v>
      </c>
      <c r="C71" s="9">
        <v>16370.52476</v>
      </c>
      <c r="D71" s="10">
        <f t="shared" si="3"/>
        <v>0.58545725755871825</v>
      </c>
      <c r="E71" s="9">
        <v>23696.430240000002</v>
      </c>
      <c r="F71" s="10">
        <f t="shared" si="4"/>
        <v>-0.30915650187823396</v>
      </c>
      <c r="G71" s="9">
        <v>117536.15308</v>
      </c>
      <c r="H71" s="9">
        <v>167413.03327000001</v>
      </c>
      <c r="I71" s="10">
        <f t="shared" si="5"/>
        <v>0.42435351917679087</v>
      </c>
    </row>
    <row r="72" spans="1:9" x14ac:dyDescent="0.25">
      <c r="A72" s="8" t="s">
        <v>73</v>
      </c>
      <c r="B72" s="9">
        <v>18549.93979</v>
      </c>
      <c r="C72" s="9">
        <v>23749.271830000002</v>
      </c>
      <c r="D72" s="10">
        <f t="shared" si="3"/>
        <v>0.28028835127555962</v>
      </c>
      <c r="E72" s="9">
        <v>15058.75582</v>
      </c>
      <c r="F72" s="10">
        <f t="shared" si="4"/>
        <v>0.57710717365227859</v>
      </c>
      <c r="G72" s="9">
        <v>259080.43520000001</v>
      </c>
      <c r="H72" s="9">
        <v>166299.86624999999</v>
      </c>
      <c r="I72" s="10">
        <f t="shared" si="5"/>
        <v>-0.35811491855175026</v>
      </c>
    </row>
    <row r="73" spans="1:9" x14ac:dyDescent="0.25">
      <c r="A73" s="8" t="s">
        <v>74</v>
      </c>
      <c r="B73" s="9">
        <v>4.0359999999999996</v>
      </c>
      <c r="C73" s="9">
        <v>0</v>
      </c>
      <c r="D73" s="10">
        <f t="shared" si="3"/>
        <v>-1</v>
      </c>
      <c r="E73" s="9">
        <v>0</v>
      </c>
      <c r="F73" s="10" t="str">
        <f t="shared" si="4"/>
        <v/>
      </c>
      <c r="G73" s="9">
        <v>82.475020000000001</v>
      </c>
      <c r="H73" s="9">
        <v>0</v>
      </c>
      <c r="I73" s="10">
        <f t="shared" si="5"/>
        <v>-1</v>
      </c>
    </row>
    <row r="74" spans="1:9" x14ac:dyDescent="0.25">
      <c r="A74" s="8" t="s">
        <v>75</v>
      </c>
      <c r="B74" s="9">
        <v>59428.283439999999</v>
      </c>
      <c r="C74" s="9">
        <v>0</v>
      </c>
      <c r="D74" s="10">
        <f t="shared" si="3"/>
        <v>-1</v>
      </c>
      <c r="E74" s="9">
        <v>48.098550000000003</v>
      </c>
      <c r="F74" s="10">
        <f t="shared" si="4"/>
        <v>-1</v>
      </c>
      <c r="G74" s="9">
        <v>122660.42802000001</v>
      </c>
      <c r="H74" s="9">
        <v>108.82388</v>
      </c>
      <c r="I74" s="10">
        <f t="shared" si="5"/>
        <v>-0.99911280368284505</v>
      </c>
    </row>
    <row r="75" spans="1:9" x14ac:dyDescent="0.25">
      <c r="A75" s="8" t="s">
        <v>76</v>
      </c>
      <c r="B75" s="9">
        <v>232261.93051999999</v>
      </c>
      <c r="C75" s="9">
        <v>264220</v>
      </c>
      <c r="D75" s="10">
        <f t="shared" si="3"/>
        <v>0.13759495328593285</v>
      </c>
      <c r="E75" s="9">
        <v>231121.00448999999</v>
      </c>
      <c r="F75" s="10">
        <f t="shared" si="4"/>
        <v>0.14321067694836942</v>
      </c>
      <c r="G75" s="9">
        <v>2096149.3269100001</v>
      </c>
      <c r="H75" s="9">
        <v>2192921.43469</v>
      </c>
      <c r="I75" s="10">
        <f t="shared" si="5"/>
        <v>4.6166609667382286E-2</v>
      </c>
    </row>
    <row r="76" spans="1:9" x14ac:dyDescent="0.25">
      <c r="A76" s="8" t="s">
        <v>77</v>
      </c>
      <c r="B76" s="9">
        <v>130.17921000000001</v>
      </c>
      <c r="C76" s="9">
        <v>117.45735000000001</v>
      </c>
      <c r="D76" s="10">
        <f t="shared" si="3"/>
        <v>-9.7725742843269736E-2</v>
      </c>
      <c r="E76" s="9">
        <v>54.851010000000002</v>
      </c>
      <c r="F76" s="10">
        <f t="shared" si="4"/>
        <v>1.1413890099744743</v>
      </c>
      <c r="G76" s="9">
        <v>1306.9343799999999</v>
      </c>
      <c r="H76" s="9">
        <v>1161.9078999999999</v>
      </c>
      <c r="I76" s="10">
        <f t="shared" si="5"/>
        <v>-0.11096691786469037</v>
      </c>
    </row>
    <row r="77" spans="1:9" x14ac:dyDescent="0.25">
      <c r="A77" s="8" t="s">
        <v>78</v>
      </c>
      <c r="B77" s="9">
        <v>12995.11342</v>
      </c>
      <c r="C77" s="9">
        <v>10584.6392</v>
      </c>
      <c r="D77" s="10">
        <f t="shared" si="3"/>
        <v>-0.18549081813246693</v>
      </c>
      <c r="E77" s="9">
        <v>8930.9359899999999</v>
      </c>
      <c r="F77" s="10">
        <f t="shared" si="4"/>
        <v>0.18516572191891845</v>
      </c>
      <c r="G77" s="9">
        <v>90524.449989999994</v>
      </c>
      <c r="H77" s="9">
        <v>94335.961779999998</v>
      </c>
      <c r="I77" s="10">
        <f t="shared" si="5"/>
        <v>4.2104777111830582E-2</v>
      </c>
    </row>
    <row r="78" spans="1:9" x14ac:dyDescent="0.25">
      <c r="A78" s="8" t="s">
        <v>79</v>
      </c>
      <c r="B78" s="9">
        <v>13824.250739999999</v>
      </c>
      <c r="C78" s="9">
        <v>167685.09327000001</v>
      </c>
      <c r="D78" s="10">
        <f t="shared" si="3"/>
        <v>11.129778056239164</v>
      </c>
      <c r="E78" s="9">
        <v>127792.4926</v>
      </c>
      <c r="F78" s="10">
        <f t="shared" si="4"/>
        <v>0.31216701277489611</v>
      </c>
      <c r="G78" s="9">
        <v>91276.008570000005</v>
      </c>
      <c r="H78" s="9">
        <v>571186.87766</v>
      </c>
      <c r="I78" s="10">
        <f t="shared" si="5"/>
        <v>5.2577985892311894</v>
      </c>
    </row>
    <row r="79" spans="1:9" x14ac:dyDescent="0.25">
      <c r="A79" s="8" t="s">
        <v>80</v>
      </c>
      <c r="B79" s="9">
        <v>28873.341270000001</v>
      </c>
      <c r="C79" s="9">
        <v>34881.291039999996</v>
      </c>
      <c r="D79" s="10">
        <f t="shared" si="3"/>
        <v>0.20807947766829393</v>
      </c>
      <c r="E79" s="9">
        <v>45937.126559999997</v>
      </c>
      <c r="F79" s="10">
        <f t="shared" si="4"/>
        <v>-0.24067320592113239</v>
      </c>
      <c r="G79" s="9">
        <v>341748.94374999998</v>
      </c>
      <c r="H79" s="9">
        <v>349354.07776999997</v>
      </c>
      <c r="I79" s="10">
        <f t="shared" si="5"/>
        <v>2.2253569935137607E-2</v>
      </c>
    </row>
    <row r="80" spans="1:9" x14ac:dyDescent="0.25">
      <c r="A80" s="8" t="s">
        <v>81</v>
      </c>
      <c r="B80" s="9">
        <v>787194.86725999997</v>
      </c>
      <c r="C80" s="9">
        <v>766403.31246000004</v>
      </c>
      <c r="D80" s="10">
        <f t="shared" si="3"/>
        <v>-2.641220829141E-2</v>
      </c>
      <c r="E80" s="9">
        <v>650204.48326999997</v>
      </c>
      <c r="F80" s="10">
        <f t="shared" si="4"/>
        <v>0.17871120882712832</v>
      </c>
      <c r="G80" s="9">
        <v>7306762.0907300003</v>
      </c>
      <c r="H80" s="9">
        <v>6775184.8171600001</v>
      </c>
      <c r="I80" s="10">
        <f t="shared" si="5"/>
        <v>-7.275141396000917E-2</v>
      </c>
    </row>
    <row r="81" spans="1:9" x14ac:dyDescent="0.25">
      <c r="A81" s="8" t="s">
        <v>82</v>
      </c>
      <c r="B81" s="9">
        <v>0</v>
      </c>
      <c r="C81" s="9">
        <v>0</v>
      </c>
      <c r="D81" s="10" t="str">
        <f t="shared" si="3"/>
        <v/>
      </c>
      <c r="E81" s="9">
        <v>0</v>
      </c>
      <c r="F81" s="10" t="str">
        <f t="shared" si="4"/>
        <v/>
      </c>
      <c r="G81" s="9">
        <v>46.557630000000003</v>
      </c>
      <c r="H81" s="9">
        <v>0</v>
      </c>
      <c r="I81" s="10">
        <f t="shared" si="5"/>
        <v>-1</v>
      </c>
    </row>
    <row r="82" spans="1:9" x14ac:dyDescent="0.25">
      <c r="A82" s="8" t="s">
        <v>83</v>
      </c>
      <c r="B82" s="9">
        <v>1334.548</v>
      </c>
      <c r="C82" s="9">
        <v>978.70189000000005</v>
      </c>
      <c r="D82" s="10">
        <f t="shared" si="3"/>
        <v>-0.2666416719368655</v>
      </c>
      <c r="E82" s="9">
        <v>392.47735999999998</v>
      </c>
      <c r="F82" s="10">
        <f t="shared" si="4"/>
        <v>1.4936518376499479</v>
      </c>
      <c r="G82" s="9">
        <v>6183.9369299999998</v>
      </c>
      <c r="H82" s="9">
        <v>5787.2825899999998</v>
      </c>
      <c r="I82" s="10">
        <f t="shared" si="5"/>
        <v>-6.4142688466908404E-2</v>
      </c>
    </row>
    <row r="83" spans="1:9" x14ac:dyDescent="0.25">
      <c r="A83" s="8" t="s">
        <v>84</v>
      </c>
      <c r="B83" s="9">
        <v>2679.5386600000002</v>
      </c>
      <c r="C83" s="9">
        <v>9767.24388</v>
      </c>
      <c r="D83" s="10">
        <f t="shared" si="3"/>
        <v>2.6451214628118107</v>
      </c>
      <c r="E83" s="9">
        <v>7613.1058199999998</v>
      </c>
      <c r="F83" s="10">
        <f t="shared" si="4"/>
        <v>0.28295128308094375</v>
      </c>
      <c r="G83" s="9">
        <v>34810.443120000004</v>
      </c>
      <c r="H83" s="9">
        <v>61226.55962</v>
      </c>
      <c r="I83" s="10">
        <f t="shared" si="5"/>
        <v>0.75885608261110793</v>
      </c>
    </row>
    <row r="84" spans="1:9" x14ac:dyDescent="0.25">
      <c r="A84" s="8" t="s">
        <v>85</v>
      </c>
      <c r="B84" s="9">
        <v>4946.0114899999999</v>
      </c>
      <c r="C84" s="9">
        <v>5287.1863999999996</v>
      </c>
      <c r="D84" s="10">
        <f t="shared" si="3"/>
        <v>6.8979805382538562E-2</v>
      </c>
      <c r="E84" s="9">
        <v>6822.7287699999997</v>
      </c>
      <c r="F84" s="10">
        <f t="shared" si="4"/>
        <v>-0.22506278964977822</v>
      </c>
      <c r="G84" s="9">
        <v>47203.083209999997</v>
      </c>
      <c r="H84" s="9">
        <v>56939.93303</v>
      </c>
      <c r="I84" s="10">
        <f t="shared" si="5"/>
        <v>0.20627571670863332</v>
      </c>
    </row>
    <row r="85" spans="1:9" x14ac:dyDescent="0.25">
      <c r="A85" s="8" t="s">
        <v>86</v>
      </c>
      <c r="B85" s="9">
        <v>23991.201489999999</v>
      </c>
      <c r="C85" s="9">
        <v>28458.896189999999</v>
      </c>
      <c r="D85" s="10">
        <f t="shared" si="3"/>
        <v>0.18622221575114617</v>
      </c>
      <c r="E85" s="9">
        <v>56699.925629999998</v>
      </c>
      <c r="F85" s="10">
        <f t="shared" si="4"/>
        <v>-0.49807877393506905</v>
      </c>
      <c r="G85" s="9">
        <v>183070.52643999999</v>
      </c>
      <c r="H85" s="9">
        <v>271262.23242000001</v>
      </c>
      <c r="I85" s="10">
        <f t="shared" si="5"/>
        <v>0.48173623408956656</v>
      </c>
    </row>
    <row r="86" spans="1:9" x14ac:dyDescent="0.25">
      <c r="A86" s="8" t="s">
        <v>87</v>
      </c>
      <c r="B86" s="9">
        <v>4041.5713599999999</v>
      </c>
      <c r="C86" s="9">
        <v>3685.22802</v>
      </c>
      <c r="D86" s="10">
        <f t="shared" si="3"/>
        <v>-8.8169503457684817E-2</v>
      </c>
      <c r="E86" s="9">
        <v>3109.6170400000001</v>
      </c>
      <c r="F86" s="10">
        <f t="shared" si="4"/>
        <v>0.1851067101175905</v>
      </c>
      <c r="G86" s="9">
        <v>19380.668180000001</v>
      </c>
      <c r="H86" s="9">
        <v>29338.072110000001</v>
      </c>
      <c r="I86" s="10">
        <f t="shared" si="5"/>
        <v>0.51378021838667065</v>
      </c>
    </row>
    <row r="87" spans="1:9" x14ac:dyDescent="0.25">
      <c r="A87" s="8" t="s">
        <v>88</v>
      </c>
      <c r="B87" s="9">
        <v>11135.536620000001</v>
      </c>
      <c r="C87" s="9">
        <v>16206.92202</v>
      </c>
      <c r="D87" s="10">
        <f t="shared" si="3"/>
        <v>0.45542353036597527</v>
      </c>
      <c r="E87" s="9">
        <v>19901.942620000002</v>
      </c>
      <c r="F87" s="10">
        <f t="shared" si="4"/>
        <v>-0.18566130304720985</v>
      </c>
      <c r="G87" s="9">
        <v>111358.70813</v>
      </c>
      <c r="H87" s="9">
        <v>142492.29977000001</v>
      </c>
      <c r="I87" s="10">
        <f t="shared" si="5"/>
        <v>0.27957931770952937</v>
      </c>
    </row>
    <row r="88" spans="1:9" x14ac:dyDescent="0.25">
      <c r="A88" s="8" t="s">
        <v>89</v>
      </c>
      <c r="B88" s="9">
        <v>1242.0762199999999</v>
      </c>
      <c r="C88" s="9">
        <v>1417.3650500000001</v>
      </c>
      <c r="D88" s="10">
        <f t="shared" si="3"/>
        <v>0.14112566296454832</v>
      </c>
      <c r="E88" s="9">
        <v>2722.4231300000001</v>
      </c>
      <c r="F88" s="10">
        <f t="shared" si="4"/>
        <v>-0.4793737114626998</v>
      </c>
      <c r="G88" s="9">
        <v>5597.6610600000004</v>
      </c>
      <c r="H88" s="9">
        <v>10942.72301</v>
      </c>
      <c r="I88" s="10">
        <f t="shared" si="5"/>
        <v>0.95487416846206807</v>
      </c>
    </row>
    <row r="89" spans="1:9" x14ac:dyDescent="0.25">
      <c r="A89" s="8" t="s">
        <v>90</v>
      </c>
      <c r="B89" s="9">
        <v>231.68600000000001</v>
      </c>
      <c r="C89" s="9">
        <v>196.68620000000001</v>
      </c>
      <c r="D89" s="10">
        <f t="shared" si="3"/>
        <v>-0.15106566646236719</v>
      </c>
      <c r="E89" s="9">
        <v>106.60038</v>
      </c>
      <c r="F89" s="10">
        <f t="shared" si="4"/>
        <v>0.8450797267326815</v>
      </c>
      <c r="G89" s="9">
        <v>2102.9894300000001</v>
      </c>
      <c r="H89" s="9">
        <v>1259.6790800000001</v>
      </c>
      <c r="I89" s="10">
        <f t="shared" si="5"/>
        <v>-0.40100551052222833</v>
      </c>
    </row>
    <row r="90" spans="1:9" x14ac:dyDescent="0.25">
      <c r="A90" s="8" t="s">
        <v>91</v>
      </c>
      <c r="B90" s="9">
        <v>0</v>
      </c>
      <c r="C90" s="9">
        <v>0</v>
      </c>
      <c r="D90" s="10" t="str">
        <f t="shared" si="3"/>
        <v/>
      </c>
      <c r="E90" s="9">
        <v>11.89335</v>
      </c>
      <c r="F90" s="10">
        <f t="shared" si="4"/>
        <v>-1</v>
      </c>
      <c r="G90" s="9">
        <v>47.599469999999997</v>
      </c>
      <c r="H90" s="9">
        <v>11.89335</v>
      </c>
      <c r="I90" s="10">
        <f t="shared" si="5"/>
        <v>-0.75013692379347918</v>
      </c>
    </row>
    <row r="91" spans="1:9" x14ac:dyDescent="0.25">
      <c r="A91" s="8" t="s">
        <v>92</v>
      </c>
      <c r="B91" s="9">
        <v>4.3698300000000003</v>
      </c>
      <c r="C91" s="9">
        <v>0</v>
      </c>
      <c r="D91" s="10">
        <f t="shared" si="3"/>
        <v>-1</v>
      </c>
      <c r="E91" s="9">
        <v>9.8767800000000001</v>
      </c>
      <c r="F91" s="10">
        <f t="shared" si="4"/>
        <v>-1</v>
      </c>
      <c r="G91" s="9">
        <v>1301.8421499999999</v>
      </c>
      <c r="H91" s="9">
        <v>1073.4428600000001</v>
      </c>
      <c r="I91" s="10">
        <f t="shared" si="5"/>
        <v>-0.17544315184448422</v>
      </c>
    </row>
    <row r="92" spans="1:9" x14ac:dyDescent="0.25">
      <c r="A92" s="8" t="s">
        <v>93</v>
      </c>
      <c r="B92" s="9">
        <v>4561.9751399999996</v>
      </c>
      <c r="C92" s="9">
        <v>6388.5855000000001</v>
      </c>
      <c r="D92" s="10">
        <f t="shared" si="3"/>
        <v>0.40039901664172617</v>
      </c>
      <c r="E92" s="9">
        <v>4889.0702000000001</v>
      </c>
      <c r="F92" s="10">
        <f t="shared" si="4"/>
        <v>0.30670766396440774</v>
      </c>
      <c r="G92" s="9">
        <v>58962.715250000001</v>
      </c>
      <c r="H92" s="9">
        <v>52941.674339999998</v>
      </c>
      <c r="I92" s="10">
        <f t="shared" si="5"/>
        <v>-0.10211607258029054</v>
      </c>
    </row>
    <row r="93" spans="1:9" x14ac:dyDescent="0.25">
      <c r="A93" s="8" t="s">
        <v>94</v>
      </c>
      <c r="B93" s="9">
        <v>1987.4165499999999</v>
      </c>
      <c r="C93" s="9">
        <v>4933.8244800000002</v>
      </c>
      <c r="D93" s="10">
        <f t="shared" si="3"/>
        <v>1.4825316464230913</v>
      </c>
      <c r="E93" s="9">
        <v>4768.3232699999999</v>
      </c>
      <c r="F93" s="10">
        <f t="shared" si="4"/>
        <v>3.4708471013543685E-2</v>
      </c>
      <c r="G93" s="9">
        <v>40619.07172</v>
      </c>
      <c r="H93" s="9">
        <v>41134.917529999999</v>
      </c>
      <c r="I93" s="10">
        <f t="shared" si="5"/>
        <v>1.2699596227995658E-2</v>
      </c>
    </row>
    <row r="94" spans="1:9" x14ac:dyDescent="0.25">
      <c r="A94" s="8" t="s">
        <v>95</v>
      </c>
      <c r="B94" s="9">
        <v>50341.384169999998</v>
      </c>
      <c r="C94" s="9">
        <v>52029.400399999999</v>
      </c>
      <c r="D94" s="10">
        <f t="shared" si="3"/>
        <v>3.3531382933366771E-2</v>
      </c>
      <c r="E94" s="9">
        <v>52541.818070000001</v>
      </c>
      <c r="F94" s="10">
        <f t="shared" si="4"/>
        <v>-9.7525683126785667E-3</v>
      </c>
      <c r="G94" s="9">
        <v>484533.43453000003</v>
      </c>
      <c r="H94" s="9">
        <v>465159.97654</v>
      </c>
      <c r="I94" s="10">
        <f t="shared" si="5"/>
        <v>-3.9983738188866913E-2</v>
      </c>
    </row>
    <row r="95" spans="1:9" x14ac:dyDescent="0.25">
      <c r="A95" s="8" t="s">
        <v>96</v>
      </c>
      <c r="B95" s="9">
        <v>0</v>
      </c>
      <c r="C95" s="9">
        <v>0</v>
      </c>
      <c r="D95" s="10" t="str">
        <f t="shared" si="3"/>
        <v/>
      </c>
      <c r="E95" s="9">
        <v>0</v>
      </c>
      <c r="F95" s="10" t="str">
        <f t="shared" si="4"/>
        <v/>
      </c>
      <c r="G95" s="9">
        <v>0</v>
      </c>
      <c r="H95" s="9">
        <v>0</v>
      </c>
      <c r="I95" s="10" t="str">
        <f t="shared" si="5"/>
        <v/>
      </c>
    </row>
    <row r="96" spans="1:9" x14ac:dyDescent="0.25">
      <c r="A96" s="8" t="s">
        <v>97</v>
      </c>
      <c r="B96" s="9">
        <v>144.87216000000001</v>
      </c>
      <c r="C96" s="9">
        <v>79.272040000000004</v>
      </c>
      <c r="D96" s="10">
        <f t="shared" si="3"/>
        <v>-0.45281384635943855</v>
      </c>
      <c r="E96" s="9">
        <v>63.097830000000002</v>
      </c>
      <c r="F96" s="10">
        <f t="shared" si="4"/>
        <v>0.25633543974491668</v>
      </c>
      <c r="G96" s="9">
        <v>641.39349000000004</v>
      </c>
      <c r="H96" s="9">
        <v>546.58573000000001</v>
      </c>
      <c r="I96" s="10">
        <f t="shared" si="5"/>
        <v>-0.14781528262782961</v>
      </c>
    </row>
    <row r="97" spans="1:9" x14ac:dyDescent="0.25">
      <c r="A97" s="8" t="s">
        <v>98</v>
      </c>
      <c r="B97" s="9">
        <v>38595.762159999998</v>
      </c>
      <c r="C97" s="9">
        <v>66837.294869999998</v>
      </c>
      <c r="D97" s="10">
        <f t="shared" si="3"/>
        <v>0.73172626033199695</v>
      </c>
      <c r="E97" s="9">
        <v>45882.440280000003</v>
      </c>
      <c r="F97" s="10">
        <f t="shared" si="4"/>
        <v>0.45670749990893889</v>
      </c>
      <c r="G97" s="9">
        <v>408347.57880000002</v>
      </c>
      <c r="H97" s="9">
        <v>434651.05278999999</v>
      </c>
      <c r="I97" s="10">
        <f t="shared" si="5"/>
        <v>6.4414423779117991E-2</v>
      </c>
    </row>
    <row r="98" spans="1:9" x14ac:dyDescent="0.25">
      <c r="A98" s="8" t="s">
        <v>99</v>
      </c>
      <c r="B98" s="9">
        <v>3243.2599799999998</v>
      </c>
      <c r="C98" s="9">
        <v>1541.09554</v>
      </c>
      <c r="D98" s="10">
        <f t="shared" si="3"/>
        <v>-0.52483132727460224</v>
      </c>
      <c r="E98" s="9">
        <v>1760.10113</v>
      </c>
      <c r="F98" s="10">
        <f t="shared" si="4"/>
        <v>-0.12442784466594825</v>
      </c>
      <c r="G98" s="9">
        <v>18032.300279999999</v>
      </c>
      <c r="H98" s="9">
        <v>14197.139150000001</v>
      </c>
      <c r="I98" s="10">
        <f t="shared" si="5"/>
        <v>-0.21268285634382744</v>
      </c>
    </row>
    <row r="99" spans="1:9" x14ac:dyDescent="0.25">
      <c r="A99" s="8" t="s">
        <v>100</v>
      </c>
      <c r="B99" s="9">
        <v>191554.09963000001</v>
      </c>
      <c r="C99" s="9">
        <v>205197.29206000001</v>
      </c>
      <c r="D99" s="10">
        <f t="shared" si="3"/>
        <v>7.1223703676156047E-2</v>
      </c>
      <c r="E99" s="9">
        <v>218966.74794999999</v>
      </c>
      <c r="F99" s="10">
        <f t="shared" si="4"/>
        <v>-6.2883775819441601E-2</v>
      </c>
      <c r="G99" s="9">
        <v>1647376.9983399999</v>
      </c>
      <c r="H99" s="9">
        <v>1786001.9428300001</v>
      </c>
      <c r="I99" s="10">
        <f t="shared" si="5"/>
        <v>8.4148889191537402E-2</v>
      </c>
    </row>
    <row r="100" spans="1:9" x14ac:dyDescent="0.25">
      <c r="A100" s="8" t="s">
        <v>101</v>
      </c>
      <c r="B100" s="9">
        <v>4644.9274999999998</v>
      </c>
      <c r="C100" s="9">
        <v>5404.9518099999996</v>
      </c>
      <c r="D100" s="10">
        <f t="shared" si="3"/>
        <v>0.16362457971626032</v>
      </c>
      <c r="E100" s="9">
        <v>3588.78955</v>
      </c>
      <c r="F100" s="10">
        <f t="shared" si="4"/>
        <v>0.50606541138641004</v>
      </c>
      <c r="G100" s="9">
        <v>45870.413979999998</v>
      </c>
      <c r="H100" s="9">
        <v>33735.429239999998</v>
      </c>
      <c r="I100" s="10">
        <f t="shared" si="5"/>
        <v>-0.2645492745125646</v>
      </c>
    </row>
    <row r="101" spans="1:9" x14ac:dyDescent="0.25">
      <c r="A101" s="8" t="s">
        <v>102</v>
      </c>
      <c r="B101" s="9">
        <v>52166.447970000001</v>
      </c>
      <c r="C101" s="9">
        <v>52016.947610000003</v>
      </c>
      <c r="D101" s="10">
        <f t="shared" si="3"/>
        <v>-2.8658336117877159E-3</v>
      </c>
      <c r="E101" s="9">
        <v>51054.2189</v>
      </c>
      <c r="F101" s="10">
        <f t="shared" si="4"/>
        <v>1.8856986371404538E-2</v>
      </c>
      <c r="G101" s="9">
        <v>461509.85859000002</v>
      </c>
      <c r="H101" s="9">
        <v>497519.24660000001</v>
      </c>
      <c r="I101" s="10">
        <f t="shared" si="5"/>
        <v>7.8025176146865993E-2</v>
      </c>
    </row>
    <row r="102" spans="1:9" x14ac:dyDescent="0.25">
      <c r="A102" s="8" t="s">
        <v>103</v>
      </c>
      <c r="B102" s="9">
        <v>151502.76024</v>
      </c>
      <c r="C102" s="9">
        <v>110350.90445</v>
      </c>
      <c r="D102" s="10">
        <f t="shared" si="3"/>
        <v>-0.27162446231877313</v>
      </c>
      <c r="E102" s="9">
        <v>117788.25496999999</v>
      </c>
      <c r="F102" s="10">
        <f t="shared" si="4"/>
        <v>-6.3141698821280956E-2</v>
      </c>
      <c r="G102" s="9">
        <v>981152.23754999996</v>
      </c>
      <c r="H102" s="9">
        <v>914300.79584000004</v>
      </c>
      <c r="I102" s="10">
        <f t="shared" si="5"/>
        <v>-6.8135646183646537E-2</v>
      </c>
    </row>
    <row r="103" spans="1:9" x14ac:dyDescent="0.25">
      <c r="A103" s="8" t="s">
        <v>104</v>
      </c>
      <c r="B103" s="9">
        <v>679497.74003999995</v>
      </c>
      <c r="C103" s="9">
        <v>586327.01347000001</v>
      </c>
      <c r="D103" s="10">
        <f t="shared" si="3"/>
        <v>-0.13711705143348274</v>
      </c>
      <c r="E103" s="9">
        <v>644693.65275999997</v>
      </c>
      <c r="F103" s="10">
        <f t="shared" si="4"/>
        <v>-9.0533913340276162E-2</v>
      </c>
      <c r="G103" s="9">
        <v>5146634.1681399997</v>
      </c>
      <c r="H103" s="9">
        <v>5843870.4499199996</v>
      </c>
      <c r="I103" s="10">
        <f t="shared" si="5"/>
        <v>0.13547422626154559</v>
      </c>
    </row>
    <row r="104" spans="1:9" x14ac:dyDescent="0.25">
      <c r="A104" s="8" t="s">
        <v>105</v>
      </c>
      <c r="B104" s="9">
        <v>2929.3900800000001</v>
      </c>
      <c r="C104" s="9">
        <v>1711.7692</v>
      </c>
      <c r="D104" s="10">
        <f t="shared" si="3"/>
        <v>-0.4156567909180604</v>
      </c>
      <c r="E104" s="9">
        <v>1476.40272</v>
      </c>
      <c r="F104" s="10">
        <f t="shared" si="4"/>
        <v>0.15941888809308069</v>
      </c>
      <c r="G104" s="9">
        <v>23106.611270000001</v>
      </c>
      <c r="H104" s="9">
        <v>17885.169290000002</v>
      </c>
      <c r="I104" s="10">
        <f t="shared" si="5"/>
        <v>-0.22597177573931637</v>
      </c>
    </row>
    <row r="105" spans="1:9" x14ac:dyDescent="0.25">
      <c r="A105" s="8" t="s">
        <v>106</v>
      </c>
      <c r="B105" s="9">
        <v>59483.847950000003</v>
      </c>
      <c r="C105" s="9">
        <v>67656.164319999996</v>
      </c>
      <c r="D105" s="10">
        <f t="shared" si="3"/>
        <v>0.13738715048947991</v>
      </c>
      <c r="E105" s="9">
        <v>68994.813380000007</v>
      </c>
      <c r="F105" s="10">
        <f t="shared" si="4"/>
        <v>-1.9402169444639017E-2</v>
      </c>
      <c r="G105" s="9">
        <v>536008.54402000003</v>
      </c>
      <c r="H105" s="9">
        <v>569515.01943999995</v>
      </c>
      <c r="I105" s="10">
        <f t="shared" si="5"/>
        <v>6.2511084559782049E-2</v>
      </c>
    </row>
    <row r="106" spans="1:9" x14ac:dyDescent="0.25">
      <c r="A106" s="8" t="s">
        <v>107</v>
      </c>
      <c r="B106" s="9">
        <v>892545.01058999996</v>
      </c>
      <c r="C106" s="9">
        <v>994455.32742999995</v>
      </c>
      <c r="D106" s="10">
        <f t="shared" si="3"/>
        <v>0.1141794706494792</v>
      </c>
      <c r="E106" s="9">
        <v>924153.04095000005</v>
      </c>
      <c r="F106" s="10">
        <f t="shared" si="4"/>
        <v>7.6072125897818088E-2</v>
      </c>
      <c r="G106" s="9">
        <v>6740182.98484</v>
      </c>
      <c r="H106" s="9">
        <v>7777422.3284200002</v>
      </c>
      <c r="I106" s="10">
        <f t="shared" si="5"/>
        <v>0.15388889973951092</v>
      </c>
    </row>
    <row r="107" spans="1:9" x14ac:dyDescent="0.25">
      <c r="A107" s="8" t="s">
        <v>108</v>
      </c>
      <c r="B107" s="9">
        <v>220594.87291999999</v>
      </c>
      <c r="C107" s="9">
        <v>181202.4547</v>
      </c>
      <c r="D107" s="10">
        <f t="shared" si="3"/>
        <v>-0.17857358921612776</v>
      </c>
      <c r="E107" s="9">
        <v>185117.73097</v>
      </c>
      <c r="F107" s="10">
        <f t="shared" si="4"/>
        <v>-2.1150195875264455E-2</v>
      </c>
      <c r="G107" s="9">
        <v>1725840.4594000001</v>
      </c>
      <c r="H107" s="9">
        <v>1685542.3569</v>
      </c>
      <c r="I107" s="10">
        <f t="shared" si="5"/>
        <v>-2.3349842264104748E-2</v>
      </c>
    </row>
    <row r="108" spans="1:9" x14ac:dyDescent="0.25">
      <c r="A108" s="8" t="s">
        <v>109</v>
      </c>
      <c r="B108" s="9">
        <v>69556.396080000006</v>
      </c>
      <c r="C108" s="9">
        <v>79578.322329999995</v>
      </c>
      <c r="D108" s="10">
        <f t="shared" si="3"/>
        <v>0.14408346054147647</v>
      </c>
      <c r="E108" s="9">
        <v>72267.588310000006</v>
      </c>
      <c r="F108" s="10">
        <f t="shared" si="4"/>
        <v>0.10116200347851323</v>
      </c>
      <c r="G108" s="9">
        <v>646641.01205999998</v>
      </c>
      <c r="H108" s="9">
        <v>678355.38924000005</v>
      </c>
      <c r="I108" s="10">
        <f t="shared" si="5"/>
        <v>4.9044797018005015E-2</v>
      </c>
    </row>
    <row r="109" spans="1:9" x14ac:dyDescent="0.25">
      <c r="A109" s="8" t="s">
        <v>110</v>
      </c>
      <c r="B109" s="9">
        <v>667912.36906000006</v>
      </c>
      <c r="C109" s="9">
        <v>744361.76647000003</v>
      </c>
      <c r="D109" s="10">
        <f t="shared" si="3"/>
        <v>0.11446022105802989</v>
      </c>
      <c r="E109" s="9">
        <v>681626.64118000004</v>
      </c>
      <c r="F109" s="10">
        <f t="shared" si="4"/>
        <v>9.2037372807782125E-2</v>
      </c>
      <c r="G109" s="9">
        <v>7055475.6858200002</v>
      </c>
      <c r="H109" s="9">
        <v>6895049.66285</v>
      </c>
      <c r="I109" s="10">
        <f t="shared" si="5"/>
        <v>-2.2737803957346592E-2</v>
      </c>
    </row>
    <row r="110" spans="1:9" x14ac:dyDescent="0.25">
      <c r="A110" s="8" t="s">
        <v>111</v>
      </c>
      <c r="B110" s="9">
        <v>460308.62488999998</v>
      </c>
      <c r="C110" s="9">
        <v>1.2028399999999999</v>
      </c>
      <c r="D110" s="10">
        <f t="shared" si="3"/>
        <v>-0.99999738688363637</v>
      </c>
      <c r="E110" s="9">
        <v>6.3577500000000002</v>
      </c>
      <c r="F110" s="10">
        <f t="shared" si="4"/>
        <v>-0.81080728245055256</v>
      </c>
      <c r="G110" s="9">
        <v>4072322.3618600001</v>
      </c>
      <c r="H110" s="9">
        <v>1412741.61665</v>
      </c>
      <c r="I110" s="10">
        <f t="shared" si="5"/>
        <v>-0.65308698793561581</v>
      </c>
    </row>
    <row r="111" spans="1:9" x14ac:dyDescent="0.25">
      <c r="A111" s="8" t="s">
        <v>112</v>
      </c>
      <c r="B111" s="9">
        <v>44996.945599999999</v>
      </c>
      <c r="C111" s="9">
        <v>37866.91949</v>
      </c>
      <c r="D111" s="10">
        <f t="shared" si="3"/>
        <v>-0.1584557799407611</v>
      </c>
      <c r="E111" s="9">
        <v>42060.0861</v>
      </c>
      <c r="F111" s="10">
        <f t="shared" si="4"/>
        <v>-9.9694674899869051E-2</v>
      </c>
      <c r="G111" s="9">
        <v>353039.99852000002</v>
      </c>
      <c r="H111" s="9">
        <v>286188.98710999999</v>
      </c>
      <c r="I111" s="10">
        <f t="shared" si="5"/>
        <v>-0.18935817949878242</v>
      </c>
    </row>
    <row r="112" spans="1:9" x14ac:dyDescent="0.25">
      <c r="A112" s="8" t="s">
        <v>113</v>
      </c>
      <c r="B112" s="9">
        <v>134184.51655999999</v>
      </c>
      <c r="C112" s="9">
        <v>126028.91529</v>
      </c>
      <c r="D112" s="10">
        <f t="shared" si="3"/>
        <v>-6.0779004009402615E-2</v>
      </c>
      <c r="E112" s="9">
        <v>137111.36405</v>
      </c>
      <c r="F112" s="10">
        <f t="shared" si="4"/>
        <v>-8.0828083337852297E-2</v>
      </c>
      <c r="G112" s="9">
        <v>1125675.1089300001</v>
      </c>
      <c r="H112" s="9">
        <v>1120700.9640800001</v>
      </c>
      <c r="I112" s="10">
        <f t="shared" si="5"/>
        <v>-4.4188103748054042E-3</v>
      </c>
    </row>
    <row r="113" spans="1:9" x14ac:dyDescent="0.25">
      <c r="A113" s="8" t="s">
        <v>114</v>
      </c>
      <c r="B113" s="9">
        <v>74642.877070000002</v>
      </c>
      <c r="C113" s="9">
        <v>107819.37101</v>
      </c>
      <c r="D113" s="10">
        <f t="shared" si="3"/>
        <v>0.44446965661421545</v>
      </c>
      <c r="E113" s="9">
        <v>85882.368589999998</v>
      </c>
      <c r="F113" s="10">
        <f t="shared" si="4"/>
        <v>0.25543080355324888</v>
      </c>
      <c r="G113" s="9">
        <v>1074054.67723</v>
      </c>
      <c r="H113" s="9">
        <v>802820.70461000002</v>
      </c>
      <c r="I113" s="10">
        <f t="shared" si="5"/>
        <v>-0.25253274192661745</v>
      </c>
    </row>
    <row r="114" spans="1:9" x14ac:dyDescent="0.25">
      <c r="A114" s="8" t="s">
        <v>115</v>
      </c>
      <c r="B114" s="9">
        <v>1008230.39312</v>
      </c>
      <c r="C114" s="9">
        <v>980163.63827999996</v>
      </c>
      <c r="D114" s="10">
        <f t="shared" si="3"/>
        <v>-2.7837640118293483E-2</v>
      </c>
      <c r="E114" s="9">
        <v>803175.08518000005</v>
      </c>
      <c r="F114" s="10">
        <f t="shared" si="4"/>
        <v>0.22036110975769985</v>
      </c>
      <c r="G114" s="9">
        <v>8215763.5826899996</v>
      </c>
      <c r="H114" s="9">
        <v>8626110.1274800003</v>
      </c>
      <c r="I114" s="10">
        <f t="shared" si="5"/>
        <v>4.9946245490141594E-2</v>
      </c>
    </row>
    <row r="115" spans="1:9" x14ac:dyDescent="0.25">
      <c r="A115" s="8" t="s">
        <v>116</v>
      </c>
      <c r="B115" s="9">
        <v>3461.5724100000002</v>
      </c>
      <c r="C115" s="9">
        <v>1749.0401400000001</v>
      </c>
      <c r="D115" s="10">
        <f t="shared" si="3"/>
        <v>-0.49472669271708225</v>
      </c>
      <c r="E115" s="9">
        <v>2233.58196</v>
      </c>
      <c r="F115" s="10">
        <f t="shared" si="4"/>
        <v>-0.21693487352485596</v>
      </c>
      <c r="G115" s="9">
        <v>33147.359779999999</v>
      </c>
      <c r="H115" s="9">
        <v>56249.137739999998</v>
      </c>
      <c r="I115" s="10">
        <f t="shared" si="5"/>
        <v>0.6969417206476527</v>
      </c>
    </row>
    <row r="116" spans="1:9" x14ac:dyDescent="0.25">
      <c r="A116" s="8" t="s">
        <v>117</v>
      </c>
      <c r="B116" s="9">
        <v>16584.102749999998</v>
      </c>
      <c r="C116" s="9">
        <v>16556.28283</v>
      </c>
      <c r="D116" s="10">
        <f t="shared" si="3"/>
        <v>-1.6775052843903682E-3</v>
      </c>
      <c r="E116" s="9">
        <v>17661.351910000001</v>
      </c>
      <c r="F116" s="10">
        <f t="shared" si="4"/>
        <v>-6.2569903234548141E-2</v>
      </c>
      <c r="G116" s="9">
        <v>158216.57462</v>
      </c>
      <c r="H116" s="9">
        <v>130267.88588</v>
      </c>
      <c r="I116" s="10">
        <f t="shared" si="5"/>
        <v>-0.17664829874573096</v>
      </c>
    </row>
    <row r="117" spans="1:9" x14ac:dyDescent="0.25">
      <c r="A117" s="8" t="s">
        <v>118</v>
      </c>
      <c r="B117" s="9">
        <v>12246.35441</v>
      </c>
      <c r="C117" s="9">
        <v>19604.91345</v>
      </c>
      <c r="D117" s="10">
        <f t="shared" si="3"/>
        <v>0.60087751780164256</v>
      </c>
      <c r="E117" s="9">
        <v>10282.33331</v>
      </c>
      <c r="F117" s="10">
        <f t="shared" si="4"/>
        <v>0.90665998260661329</v>
      </c>
      <c r="G117" s="9">
        <v>92175.294110000003</v>
      </c>
      <c r="H117" s="9">
        <v>101207.10171</v>
      </c>
      <c r="I117" s="10">
        <f t="shared" si="5"/>
        <v>9.7985123749338321E-2</v>
      </c>
    </row>
    <row r="118" spans="1:9" x14ac:dyDescent="0.25">
      <c r="A118" s="8" t="s">
        <v>119</v>
      </c>
      <c r="B118" s="9">
        <v>47301.955929999996</v>
      </c>
      <c r="C118" s="9">
        <v>45336.758179999997</v>
      </c>
      <c r="D118" s="10">
        <f t="shared" si="3"/>
        <v>-4.1545803156812444E-2</v>
      </c>
      <c r="E118" s="9">
        <v>45899.827510000003</v>
      </c>
      <c r="F118" s="10">
        <f t="shared" si="4"/>
        <v>-1.2267351764608136E-2</v>
      </c>
      <c r="G118" s="9">
        <v>442225.15542000002</v>
      </c>
      <c r="H118" s="9">
        <v>473240.21742</v>
      </c>
      <c r="I118" s="10">
        <f t="shared" si="5"/>
        <v>7.0134097121959726E-2</v>
      </c>
    </row>
    <row r="119" spans="1:9" x14ac:dyDescent="0.25">
      <c r="A119" s="8" t="s">
        <v>120</v>
      </c>
      <c r="B119" s="9">
        <v>1232.1487400000001</v>
      </c>
      <c r="C119" s="9">
        <v>1585.1637700000001</v>
      </c>
      <c r="D119" s="10">
        <f t="shared" si="3"/>
        <v>0.28650358397477249</v>
      </c>
      <c r="E119" s="9">
        <v>1334.86491</v>
      </c>
      <c r="F119" s="10">
        <f t="shared" si="4"/>
        <v>0.18750875697226932</v>
      </c>
      <c r="G119" s="9">
        <v>17402.955450000001</v>
      </c>
      <c r="H119" s="9">
        <v>15531.424419999999</v>
      </c>
      <c r="I119" s="10">
        <f t="shared" si="5"/>
        <v>-0.10754098838999226</v>
      </c>
    </row>
    <row r="120" spans="1:9" x14ac:dyDescent="0.25">
      <c r="A120" s="8" t="s">
        <v>121</v>
      </c>
      <c r="B120" s="9">
        <v>19965.503369999999</v>
      </c>
      <c r="C120" s="9">
        <v>18954.446670000001</v>
      </c>
      <c r="D120" s="10">
        <f t="shared" si="3"/>
        <v>-5.0640180778973143E-2</v>
      </c>
      <c r="E120" s="9">
        <v>16162.58576</v>
      </c>
      <c r="F120" s="10">
        <f t="shared" si="4"/>
        <v>0.17273603069809806</v>
      </c>
      <c r="G120" s="9">
        <v>130078.25674</v>
      </c>
      <c r="H120" s="9">
        <v>139400.8302</v>
      </c>
      <c r="I120" s="10">
        <f t="shared" si="5"/>
        <v>7.1668960621404487E-2</v>
      </c>
    </row>
    <row r="121" spans="1:9" x14ac:dyDescent="0.25">
      <c r="A121" s="8" t="s">
        <v>122</v>
      </c>
      <c r="B121" s="9">
        <v>175558.88996</v>
      </c>
      <c r="C121" s="9">
        <v>146611.88784000001</v>
      </c>
      <c r="D121" s="10">
        <f t="shared" si="3"/>
        <v>-0.16488485502839179</v>
      </c>
      <c r="E121" s="9">
        <v>123507.30424</v>
      </c>
      <c r="F121" s="10">
        <f t="shared" si="4"/>
        <v>0.18707058454699221</v>
      </c>
      <c r="G121" s="9">
        <v>1041726.9752</v>
      </c>
      <c r="H121" s="9">
        <v>1115179.6819800001</v>
      </c>
      <c r="I121" s="10">
        <f t="shared" si="5"/>
        <v>7.0510516218415198E-2</v>
      </c>
    </row>
    <row r="122" spans="1:9" x14ac:dyDescent="0.25">
      <c r="A122" s="8" t="s">
        <v>123</v>
      </c>
      <c r="B122" s="9">
        <v>17507.374749999999</v>
      </c>
      <c r="C122" s="9">
        <v>15847.90143</v>
      </c>
      <c r="D122" s="10">
        <f t="shared" si="3"/>
        <v>-9.4787102218166663E-2</v>
      </c>
      <c r="E122" s="9">
        <v>14086.65458</v>
      </c>
      <c r="F122" s="10">
        <f t="shared" si="4"/>
        <v>0.12502946246020596</v>
      </c>
      <c r="G122" s="9">
        <v>116716.39108</v>
      </c>
      <c r="H122" s="9">
        <v>122464.68180999999</v>
      </c>
      <c r="I122" s="10">
        <f t="shared" si="5"/>
        <v>4.9250072563158609E-2</v>
      </c>
    </row>
    <row r="123" spans="1:9" x14ac:dyDescent="0.25">
      <c r="A123" s="8" t="s">
        <v>124</v>
      </c>
      <c r="B123" s="9">
        <v>47665.626360000002</v>
      </c>
      <c r="C123" s="9">
        <v>48666.118369999997</v>
      </c>
      <c r="D123" s="10">
        <f t="shared" si="3"/>
        <v>2.0989800961465743E-2</v>
      </c>
      <c r="E123" s="9">
        <v>64381.311119999998</v>
      </c>
      <c r="F123" s="10">
        <f t="shared" si="4"/>
        <v>-0.2440955686768872</v>
      </c>
      <c r="G123" s="9">
        <v>527517.42523000005</v>
      </c>
      <c r="H123" s="9">
        <v>494469.72275000002</v>
      </c>
      <c r="I123" s="10">
        <f t="shared" si="5"/>
        <v>-6.2647603471280733E-2</v>
      </c>
    </row>
    <row r="124" spans="1:9" x14ac:dyDescent="0.25">
      <c r="A124" s="8" t="s">
        <v>125</v>
      </c>
      <c r="B124" s="9">
        <v>23725.734690000001</v>
      </c>
      <c r="C124" s="9">
        <v>22887.977490000001</v>
      </c>
      <c r="D124" s="10">
        <f t="shared" si="3"/>
        <v>-3.5310063563726013E-2</v>
      </c>
      <c r="E124" s="9">
        <v>25541.264660000001</v>
      </c>
      <c r="F124" s="10">
        <f t="shared" si="4"/>
        <v>-0.10388237251835442</v>
      </c>
      <c r="G124" s="9">
        <v>222912.47602</v>
      </c>
      <c r="H124" s="9">
        <v>231186.87830000001</v>
      </c>
      <c r="I124" s="10">
        <f t="shared" si="5"/>
        <v>3.7119511782093495E-2</v>
      </c>
    </row>
    <row r="125" spans="1:9" x14ac:dyDescent="0.25">
      <c r="A125" s="8" t="s">
        <v>126</v>
      </c>
      <c r="B125" s="9">
        <v>172799.39425000001</v>
      </c>
      <c r="C125" s="9">
        <v>189301.17963999999</v>
      </c>
      <c r="D125" s="10">
        <f t="shared" si="3"/>
        <v>9.5496777992900794E-2</v>
      </c>
      <c r="E125" s="9">
        <v>174701.63751999999</v>
      </c>
      <c r="F125" s="10">
        <f t="shared" si="4"/>
        <v>8.3568433171261169E-2</v>
      </c>
      <c r="G125" s="9">
        <v>1312101.9132099999</v>
      </c>
      <c r="H125" s="9">
        <v>1269090.0363700001</v>
      </c>
      <c r="I125" s="10">
        <f t="shared" si="5"/>
        <v>-3.2780896367091694E-2</v>
      </c>
    </row>
    <row r="126" spans="1:9" x14ac:dyDescent="0.25">
      <c r="A126" s="8" t="s">
        <v>127</v>
      </c>
      <c r="B126" s="9">
        <v>16415.300190000002</v>
      </c>
      <c r="C126" s="9">
        <v>21539.681769999999</v>
      </c>
      <c r="D126" s="10">
        <f t="shared" si="3"/>
        <v>0.31217105509418031</v>
      </c>
      <c r="E126" s="9">
        <v>16793.690930000001</v>
      </c>
      <c r="F126" s="10">
        <f t="shared" si="4"/>
        <v>0.28260558442943773</v>
      </c>
      <c r="G126" s="9">
        <v>167514.81625</v>
      </c>
      <c r="H126" s="9">
        <v>189127.86775</v>
      </c>
      <c r="I126" s="10">
        <f t="shared" si="5"/>
        <v>0.12902173063751299</v>
      </c>
    </row>
    <row r="127" spans="1:9" x14ac:dyDescent="0.25">
      <c r="A127" s="8" t="s">
        <v>128</v>
      </c>
      <c r="B127" s="9">
        <v>64386.371120000003</v>
      </c>
      <c r="C127" s="9">
        <v>89637.534169999999</v>
      </c>
      <c r="D127" s="10">
        <f t="shared" si="3"/>
        <v>0.39218180199872088</v>
      </c>
      <c r="E127" s="9">
        <v>104911.15088</v>
      </c>
      <c r="F127" s="10">
        <f t="shared" si="4"/>
        <v>-0.1455862087288543</v>
      </c>
      <c r="G127" s="9">
        <v>814779.54139999999</v>
      </c>
      <c r="H127" s="9">
        <v>693450.56839999999</v>
      </c>
      <c r="I127" s="10">
        <f t="shared" si="5"/>
        <v>-0.14891018592774896</v>
      </c>
    </row>
    <row r="128" spans="1:9" x14ac:dyDescent="0.25">
      <c r="A128" s="8" t="s">
        <v>129</v>
      </c>
      <c r="B128" s="9">
        <v>0</v>
      </c>
      <c r="C128" s="9">
        <v>0</v>
      </c>
      <c r="D128" s="10" t="str">
        <f t="shared" si="3"/>
        <v/>
      </c>
      <c r="E128" s="9">
        <v>10.61538</v>
      </c>
      <c r="F128" s="10">
        <f t="shared" si="4"/>
        <v>-1</v>
      </c>
      <c r="G128" s="9">
        <v>0</v>
      </c>
      <c r="H128" s="9">
        <v>28.66038</v>
      </c>
      <c r="I128" s="10" t="str">
        <f t="shared" si="5"/>
        <v/>
      </c>
    </row>
    <row r="129" spans="1:9" x14ac:dyDescent="0.25">
      <c r="A129" s="8" t="s">
        <v>130</v>
      </c>
      <c r="B129" s="9">
        <v>9188.61852</v>
      </c>
      <c r="C129" s="9">
        <v>8122.5750399999997</v>
      </c>
      <c r="D129" s="10">
        <f t="shared" si="3"/>
        <v>-0.11601781896589181</v>
      </c>
      <c r="E129" s="9">
        <v>7777.9747699999998</v>
      </c>
      <c r="F129" s="10">
        <f t="shared" si="4"/>
        <v>4.4304626871398245E-2</v>
      </c>
      <c r="G129" s="9">
        <v>124178.57776</v>
      </c>
      <c r="H129" s="9">
        <v>73277.334889999998</v>
      </c>
      <c r="I129" s="10">
        <f t="shared" si="5"/>
        <v>-0.40990357425720292</v>
      </c>
    </row>
    <row r="130" spans="1:9" x14ac:dyDescent="0.25">
      <c r="A130" s="8" t="s">
        <v>131</v>
      </c>
      <c r="B130" s="9">
        <v>20353.125739999999</v>
      </c>
      <c r="C130" s="9">
        <v>22144.68129</v>
      </c>
      <c r="D130" s="10">
        <f t="shared" si="3"/>
        <v>8.8023607424537076E-2</v>
      </c>
      <c r="E130" s="9">
        <v>23263.693589999999</v>
      </c>
      <c r="F130" s="10">
        <f t="shared" si="4"/>
        <v>-4.8101231030699743E-2</v>
      </c>
      <c r="G130" s="9">
        <v>138412.01693000001</v>
      </c>
      <c r="H130" s="9">
        <v>188367.71650000001</v>
      </c>
      <c r="I130" s="10">
        <f t="shared" si="5"/>
        <v>0.36092024867511618</v>
      </c>
    </row>
    <row r="131" spans="1:9" x14ac:dyDescent="0.25">
      <c r="A131" s="8" t="s">
        <v>132</v>
      </c>
      <c r="B131" s="9">
        <v>1187.5440000000001</v>
      </c>
      <c r="C131" s="9">
        <v>1128.8791799999999</v>
      </c>
      <c r="D131" s="10">
        <f t="shared" si="3"/>
        <v>-4.9400123279642827E-2</v>
      </c>
      <c r="E131" s="9">
        <v>973.09115999999995</v>
      </c>
      <c r="F131" s="10">
        <f t="shared" si="4"/>
        <v>0.16009601813667684</v>
      </c>
      <c r="G131" s="9">
        <v>9230.4655199999997</v>
      </c>
      <c r="H131" s="9">
        <v>11589.860839999999</v>
      </c>
      <c r="I131" s="10">
        <f t="shared" si="5"/>
        <v>0.25560956973273008</v>
      </c>
    </row>
    <row r="132" spans="1:9" x14ac:dyDescent="0.25">
      <c r="A132" s="8" t="s">
        <v>133</v>
      </c>
      <c r="B132" s="9">
        <v>9202.8469100000002</v>
      </c>
      <c r="C132" s="9">
        <v>5675.1454299999996</v>
      </c>
      <c r="D132" s="10">
        <f t="shared" si="3"/>
        <v>-0.38332719369336987</v>
      </c>
      <c r="E132" s="9">
        <v>6176.0061100000003</v>
      </c>
      <c r="F132" s="10">
        <f t="shared" si="4"/>
        <v>-8.109782779991459E-2</v>
      </c>
      <c r="G132" s="9">
        <v>101631.85773</v>
      </c>
      <c r="H132" s="9">
        <v>84778.575320000004</v>
      </c>
      <c r="I132" s="10">
        <f t="shared" si="5"/>
        <v>-0.16582676718134215</v>
      </c>
    </row>
    <row r="133" spans="1:9" x14ac:dyDescent="0.25">
      <c r="A133" s="8" t="s">
        <v>134</v>
      </c>
      <c r="B133" s="9">
        <v>21480.708170000002</v>
      </c>
      <c r="C133" s="9">
        <v>7200.7222300000003</v>
      </c>
      <c r="D133" s="10">
        <f t="shared" ref="D133:D196" si="6">IF(B133=0,"",(C133/B133-1))</f>
        <v>-0.66478189764448536</v>
      </c>
      <c r="E133" s="9">
        <v>7870.777</v>
      </c>
      <c r="F133" s="10">
        <f t="shared" ref="F133:F196" si="7">IF(E133=0,"",(C133/E133-1))</f>
        <v>-8.5131972358002184E-2</v>
      </c>
      <c r="G133" s="9">
        <v>127839.9127</v>
      </c>
      <c r="H133" s="9">
        <v>108841.49045</v>
      </c>
      <c r="I133" s="10">
        <f t="shared" ref="I133:I196" si="8">IF(G133=0,"",(H133/G133-1))</f>
        <v>-0.14861103898422801</v>
      </c>
    </row>
    <row r="134" spans="1:9" x14ac:dyDescent="0.25">
      <c r="A134" s="8" t="s">
        <v>135</v>
      </c>
      <c r="B134" s="9">
        <v>52516.323389999998</v>
      </c>
      <c r="C134" s="9">
        <v>69707.002869999997</v>
      </c>
      <c r="D134" s="10">
        <f t="shared" si="6"/>
        <v>0.32733973687261964</v>
      </c>
      <c r="E134" s="9">
        <v>69093.156099999993</v>
      </c>
      <c r="F134" s="10">
        <f t="shared" si="7"/>
        <v>8.8843353618348608E-3</v>
      </c>
      <c r="G134" s="9">
        <v>529640.61699999997</v>
      </c>
      <c r="H134" s="9">
        <v>566041.56238000002</v>
      </c>
      <c r="I134" s="10">
        <f t="shared" si="8"/>
        <v>6.8727631929331512E-2</v>
      </c>
    </row>
    <row r="135" spans="1:9" x14ac:dyDescent="0.25">
      <c r="A135" s="8" t="s">
        <v>136</v>
      </c>
      <c r="B135" s="9">
        <v>11295.59405</v>
      </c>
      <c r="C135" s="9">
        <v>4241.9772499999999</v>
      </c>
      <c r="D135" s="10">
        <f t="shared" si="6"/>
        <v>-0.62445735645041167</v>
      </c>
      <c r="E135" s="9">
        <v>8492.5092399999994</v>
      </c>
      <c r="F135" s="10">
        <f t="shared" si="7"/>
        <v>-0.50050366386177747</v>
      </c>
      <c r="G135" s="9">
        <v>77449.560939999996</v>
      </c>
      <c r="H135" s="9">
        <v>70707.517340000006</v>
      </c>
      <c r="I135" s="10">
        <f t="shared" si="8"/>
        <v>-8.7050765920068107E-2</v>
      </c>
    </row>
    <row r="136" spans="1:9" x14ac:dyDescent="0.25">
      <c r="A136" s="8" t="s">
        <v>137</v>
      </c>
      <c r="B136" s="9">
        <v>17071.88769</v>
      </c>
      <c r="C136" s="9">
        <v>20453.78918</v>
      </c>
      <c r="D136" s="10">
        <f t="shared" si="6"/>
        <v>0.19809768851636589</v>
      </c>
      <c r="E136" s="9">
        <v>19225.910540000001</v>
      </c>
      <c r="F136" s="10">
        <f t="shared" si="7"/>
        <v>6.3865825103334606E-2</v>
      </c>
      <c r="G136" s="9">
        <v>193114.8389</v>
      </c>
      <c r="H136" s="9">
        <v>163438.18124000001</v>
      </c>
      <c r="I136" s="10">
        <f t="shared" si="8"/>
        <v>-0.15367362668265672</v>
      </c>
    </row>
    <row r="137" spans="1:9" x14ac:dyDescent="0.25">
      <c r="A137" s="8" t="s">
        <v>138</v>
      </c>
      <c r="B137" s="9">
        <v>43029.654710000003</v>
      </c>
      <c r="C137" s="9">
        <v>34926.040990000001</v>
      </c>
      <c r="D137" s="10">
        <f t="shared" si="6"/>
        <v>-0.18832625487270616</v>
      </c>
      <c r="E137" s="9">
        <v>36752.478969999996</v>
      </c>
      <c r="F137" s="10">
        <f t="shared" si="7"/>
        <v>-4.9695640435325816E-2</v>
      </c>
      <c r="G137" s="9">
        <v>405541.37741000002</v>
      </c>
      <c r="H137" s="9">
        <v>361585.35144</v>
      </c>
      <c r="I137" s="10">
        <f t="shared" si="8"/>
        <v>-0.10838851081171119</v>
      </c>
    </row>
    <row r="138" spans="1:9" x14ac:dyDescent="0.25">
      <c r="A138" s="8" t="s">
        <v>139</v>
      </c>
      <c r="B138" s="9">
        <v>134574.24153</v>
      </c>
      <c r="C138" s="9">
        <v>142384.16459999999</v>
      </c>
      <c r="D138" s="10">
        <f t="shared" si="6"/>
        <v>5.8034308655263489E-2</v>
      </c>
      <c r="E138" s="9">
        <v>136600.39105000001</v>
      </c>
      <c r="F138" s="10">
        <f t="shared" si="7"/>
        <v>4.2340827178766638E-2</v>
      </c>
      <c r="G138" s="9">
        <v>1121308.4716399999</v>
      </c>
      <c r="H138" s="9">
        <v>1216862.0971899999</v>
      </c>
      <c r="I138" s="10">
        <f t="shared" si="8"/>
        <v>8.5216180887535353E-2</v>
      </c>
    </row>
    <row r="139" spans="1:9" x14ac:dyDescent="0.25">
      <c r="A139" s="8" t="s">
        <v>140</v>
      </c>
      <c r="B139" s="9">
        <v>17</v>
      </c>
      <c r="C139" s="9">
        <v>2.8564600000000002</v>
      </c>
      <c r="D139" s="10">
        <f t="shared" si="6"/>
        <v>-0.83197294117647058</v>
      </c>
      <c r="E139" s="9">
        <v>0</v>
      </c>
      <c r="F139" s="10" t="str">
        <f t="shared" si="7"/>
        <v/>
      </c>
      <c r="G139" s="9">
        <v>34.391300000000001</v>
      </c>
      <c r="H139" s="9">
        <v>2.8564600000000002</v>
      </c>
      <c r="I139" s="10">
        <f t="shared" si="8"/>
        <v>-0.91694236623797298</v>
      </c>
    </row>
    <row r="140" spans="1:9" x14ac:dyDescent="0.25">
      <c r="A140" s="8" t="s">
        <v>141</v>
      </c>
      <c r="B140" s="9">
        <v>0</v>
      </c>
      <c r="C140" s="9">
        <v>6.8819299999999997</v>
      </c>
      <c r="D140" s="10" t="str">
        <f t="shared" si="6"/>
        <v/>
      </c>
      <c r="E140" s="9">
        <v>0</v>
      </c>
      <c r="F140" s="10" t="str">
        <f t="shared" si="7"/>
        <v/>
      </c>
      <c r="G140" s="9">
        <v>0</v>
      </c>
      <c r="H140" s="9">
        <v>1941.61483</v>
      </c>
      <c r="I140" s="10" t="str">
        <f t="shared" si="8"/>
        <v/>
      </c>
    </row>
    <row r="141" spans="1:9" x14ac:dyDescent="0.25">
      <c r="A141" s="8" t="s">
        <v>142</v>
      </c>
      <c r="B141" s="9">
        <v>3522.6299100000001</v>
      </c>
      <c r="C141" s="9">
        <v>6604.6570000000002</v>
      </c>
      <c r="D141" s="10">
        <f t="shared" si="6"/>
        <v>0.87492219413988903</v>
      </c>
      <c r="E141" s="9">
        <v>7427.7645300000004</v>
      </c>
      <c r="F141" s="10">
        <f t="shared" si="7"/>
        <v>-0.11081497355975023</v>
      </c>
      <c r="G141" s="9">
        <v>30771.764350000001</v>
      </c>
      <c r="H141" s="9">
        <v>93231.862940000006</v>
      </c>
      <c r="I141" s="10">
        <f t="shared" si="8"/>
        <v>2.0297860687991394</v>
      </c>
    </row>
    <row r="142" spans="1:9" x14ac:dyDescent="0.25">
      <c r="A142" s="8" t="s">
        <v>143</v>
      </c>
      <c r="B142" s="9">
        <v>558.26535000000001</v>
      </c>
      <c r="C142" s="9">
        <v>178.31153</v>
      </c>
      <c r="D142" s="10">
        <f t="shared" si="6"/>
        <v>-0.68059717480226922</v>
      </c>
      <c r="E142" s="9">
        <v>184.53543999999999</v>
      </c>
      <c r="F142" s="10">
        <f t="shared" si="7"/>
        <v>-3.3727450943840331E-2</v>
      </c>
      <c r="G142" s="9">
        <v>2671.7605699999999</v>
      </c>
      <c r="H142" s="9">
        <v>3956.9338699999998</v>
      </c>
      <c r="I142" s="10">
        <f t="shared" si="8"/>
        <v>0.48102113431519045</v>
      </c>
    </row>
    <row r="143" spans="1:9" x14ac:dyDescent="0.25">
      <c r="A143" s="8" t="s">
        <v>144</v>
      </c>
      <c r="B143" s="9">
        <v>20.744319999999998</v>
      </c>
      <c r="C143" s="9">
        <v>0</v>
      </c>
      <c r="D143" s="10">
        <f t="shared" si="6"/>
        <v>-1</v>
      </c>
      <c r="E143" s="9">
        <v>21.019290000000002</v>
      </c>
      <c r="F143" s="10">
        <f t="shared" si="7"/>
        <v>-1</v>
      </c>
      <c r="G143" s="9">
        <v>89.475440000000006</v>
      </c>
      <c r="H143" s="9">
        <v>34.440820000000002</v>
      </c>
      <c r="I143" s="10">
        <f t="shared" si="8"/>
        <v>-0.61508074170968041</v>
      </c>
    </row>
    <row r="144" spans="1:9" x14ac:dyDescent="0.25">
      <c r="A144" s="8" t="s">
        <v>145</v>
      </c>
      <c r="B144" s="9">
        <v>9236.0780200000008</v>
      </c>
      <c r="C144" s="9">
        <v>15710.679459999999</v>
      </c>
      <c r="D144" s="10">
        <f t="shared" si="6"/>
        <v>0.70101199080169718</v>
      </c>
      <c r="E144" s="9">
        <v>14697.173059999999</v>
      </c>
      <c r="F144" s="10">
        <f t="shared" si="7"/>
        <v>6.8959275083884775E-2</v>
      </c>
      <c r="G144" s="9">
        <v>305568.07861999999</v>
      </c>
      <c r="H144" s="9">
        <v>129198.49090999999</v>
      </c>
      <c r="I144" s="10">
        <f t="shared" si="8"/>
        <v>-0.57718590405947023</v>
      </c>
    </row>
    <row r="145" spans="1:9" x14ac:dyDescent="0.25">
      <c r="A145" s="8" t="s">
        <v>146</v>
      </c>
      <c r="B145" s="9">
        <v>8882.1537900000003</v>
      </c>
      <c r="C145" s="9">
        <v>15627.7739</v>
      </c>
      <c r="D145" s="10">
        <f t="shared" si="6"/>
        <v>0.75945770243187827</v>
      </c>
      <c r="E145" s="9">
        <v>16637.17787</v>
      </c>
      <c r="F145" s="10">
        <f t="shared" si="7"/>
        <v>-6.0671586123999255E-2</v>
      </c>
      <c r="G145" s="9">
        <v>121126.7956</v>
      </c>
      <c r="H145" s="9">
        <v>141139.42827999999</v>
      </c>
      <c r="I145" s="10">
        <f t="shared" si="8"/>
        <v>0.16522052433458412</v>
      </c>
    </row>
    <row r="146" spans="1:9" x14ac:dyDescent="0.25">
      <c r="A146" s="8" t="s">
        <v>147</v>
      </c>
      <c r="B146" s="9">
        <v>204591.70306999999</v>
      </c>
      <c r="C146" s="9">
        <v>188175.00018</v>
      </c>
      <c r="D146" s="10">
        <f t="shared" si="6"/>
        <v>-8.0241293481892018E-2</v>
      </c>
      <c r="E146" s="9">
        <v>245642.30992</v>
      </c>
      <c r="F146" s="10">
        <f t="shared" si="7"/>
        <v>-0.23394711504999188</v>
      </c>
      <c r="G146" s="9">
        <v>1674224.94906</v>
      </c>
      <c r="H146" s="9">
        <v>1733903.80159</v>
      </c>
      <c r="I146" s="10">
        <f t="shared" si="8"/>
        <v>3.5645659541453378E-2</v>
      </c>
    </row>
    <row r="147" spans="1:9" x14ac:dyDescent="0.25">
      <c r="A147" s="8" t="s">
        <v>148</v>
      </c>
      <c r="B147" s="9">
        <v>150.22423000000001</v>
      </c>
      <c r="C147" s="9">
        <v>119.5754</v>
      </c>
      <c r="D147" s="10">
        <f t="shared" si="6"/>
        <v>-0.20402054981410123</v>
      </c>
      <c r="E147" s="9">
        <v>154.44740999999999</v>
      </c>
      <c r="F147" s="10">
        <f t="shared" si="7"/>
        <v>-0.22578565739626189</v>
      </c>
      <c r="G147" s="9">
        <v>1370.4113600000001</v>
      </c>
      <c r="H147" s="9">
        <v>1468.76286</v>
      </c>
      <c r="I147" s="10">
        <f t="shared" si="8"/>
        <v>7.1767866839632655E-2</v>
      </c>
    </row>
    <row r="148" spans="1:9" x14ac:dyDescent="0.25">
      <c r="A148" s="8" t="s">
        <v>149</v>
      </c>
      <c r="B148" s="9">
        <v>68269.463740000007</v>
      </c>
      <c r="C148" s="9">
        <v>40065.755440000001</v>
      </c>
      <c r="D148" s="10">
        <f t="shared" si="6"/>
        <v>-0.41312333150018676</v>
      </c>
      <c r="E148" s="9">
        <v>37313.398300000001</v>
      </c>
      <c r="F148" s="10">
        <f t="shared" si="7"/>
        <v>7.3763239624303978E-2</v>
      </c>
      <c r="G148" s="9">
        <v>373884.07559999998</v>
      </c>
      <c r="H148" s="9">
        <v>329371.93355000002</v>
      </c>
      <c r="I148" s="10">
        <f t="shared" si="8"/>
        <v>-0.11905332415821124</v>
      </c>
    </row>
    <row r="149" spans="1:9" x14ac:dyDescent="0.25">
      <c r="A149" s="8" t="s">
        <v>150</v>
      </c>
      <c r="B149" s="9">
        <v>98792.582380000007</v>
      </c>
      <c r="C149" s="9">
        <v>46791.67179</v>
      </c>
      <c r="D149" s="10">
        <f t="shared" si="6"/>
        <v>-0.52636452390708333</v>
      </c>
      <c r="E149" s="9">
        <v>57534.33296</v>
      </c>
      <c r="F149" s="10">
        <f t="shared" si="7"/>
        <v>-0.18671740189407771</v>
      </c>
      <c r="G149" s="9">
        <v>968131.26538</v>
      </c>
      <c r="H149" s="9">
        <v>660737.34166000003</v>
      </c>
      <c r="I149" s="10">
        <f t="shared" si="8"/>
        <v>-0.31751265010467888</v>
      </c>
    </row>
    <row r="150" spans="1:9" x14ac:dyDescent="0.25">
      <c r="A150" s="8" t="s">
        <v>151</v>
      </c>
      <c r="B150" s="9">
        <v>7652.5247300000001</v>
      </c>
      <c r="C150" s="9">
        <v>7060.32222</v>
      </c>
      <c r="D150" s="10">
        <f t="shared" si="6"/>
        <v>-7.7386552921339002E-2</v>
      </c>
      <c r="E150" s="9">
        <v>6544.9949100000003</v>
      </c>
      <c r="F150" s="10">
        <f t="shared" si="7"/>
        <v>7.873609026229178E-2</v>
      </c>
      <c r="G150" s="9">
        <v>71915.808860000005</v>
      </c>
      <c r="H150" s="9">
        <v>61816.92467</v>
      </c>
      <c r="I150" s="10">
        <f t="shared" si="8"/>
        <v>-0.14042648410810077</v>
      </c>
    </row>
    <row r="151" spans="1:9" x14ac:dyDescent="0.25">
      <c r="A151" s="8" t="s">
        <v>152</v>
      </c>
      <c r="B151" s="9">
        <v>97878.40019</v>
      </c>
      <c r="C151" s="9">
        <v>114321.23729999999</v>
      </c>
      <c r="D151" s="10">
        <f t="shared" si="6"/>
        <v>0.16799249965346208</v>
      </c>
      <c r="E151" s="9">
        <v>114320.72384999999</v>
      </c>
      <c r="F151" s="10">
        <f t="shared" si="7"/>
        <v>4.4913116599154534E-6</v>
      </c>
      <c r="G151" s="9">
        <v>895399.62314000004</v>
      </c>
      <c r="H151" s="9">
        <v>917393.07727000001</v>
      </c>
      <c r="I151" s="10">
        <f t="shared" si="8"/>
        <v>2.4562724354152632E-2</v>
      </c>
    </row>
    <row r="152" spans="1:9" x14ac:dyDescent="0.25">
      <c r="A152" s="8" t="s">
        <v>153</v>
      </c>
      <c r="B152" s="9">
        <v>3762.7234400000002</v>
      </c>
      <c r="C152" s="9">
        <v>5614.6060900000002</v>
      </c>
      <c r="D152" s="10">
        <f t="shared" si="6"/>
        <v>0.49216549648942576</v>
      </c>
      <c r="E152" s="9">
        <v>6184.7220799999996</v>
      </c>
      <c r="F152" s="10">
        <f t="shared" si="7"/>
        <v>-9.2181343417778838E-2</v>
      </c>
      <c r="G152" s="9">
        <v>36167.700049999999</v>
      </c>
      <c r="H152" s="9">
        <v>46561.914250000002</v>
      </c>
      <c r="I152" s="10">
        <f t="shared" si="8"/>
        <v>0.28738941612628199</v>
      </c>
    </row>
    <row r="153" spans="1:9" x14ac:dyDescent="0.25">
      <c r="A153" s="8" t="s">
        <v>154</v>
      </c>
      <c r="B153" s="9">
        <v>7.3017000000000003</v>
      </c>
      <c r="C153" s="9">
        <v>126.25788</v>
      </c>
      <c r="D153" s="10">
        <f t="shared" si="6"/>
        <v>16.291573195283288</v>
      </c>
      <c r="E153" s="9">
        <v>0</v>
      </c>
      <c r="F153" s="10" t="str">
        <f t="shared" si="7"/>
        <v/>
      </c>
      <c r="G153" s="9">
        <v>1153.55511</v>
      </c>
      <c r="H153" s="9">
        <v>2044.85589</v>
      </c>
      <c r="I153" s="10">
        <f t="shared" si="8"/>
        <v>0.77265556909543753</v>
      </c>
    </row>
    <row r="154" spans="1:9" x14ac:dyDescent="0.25">
      <c r="A154" s="8" t="s">
        <v>155</v>
      </c>
      <c r="B154" s="9">
        <v>47352.334849999999</v>
      </c>
      <c r="C154" s="9">
        <v>50753.537790000002</v>
      </c>
      <c r="D154" s="10">
        <f t="shared" si="6"/>
        <v>7.1827565647483604E-2</v>
      </c>
      <c r="E154" s="9">
        <v>56768.009940000004</v>
      </c>
      <c r="F154" s="10">
        <f t="shared" si="7"/>
        <v>-0.10594826481246911</v>
      </c>
      <c r="G154" s="9">
        <v>441539.66093999997</v>
      </c>
      <c r="H154" s="9">
        <v>448007.46899000002</v>
      </c>
      <c r="I154" s="10">
        <f t="shared" si="8"/>
        <v>1.464830596696709E-2</v>
      </c>
    </row>
    <row r="155" spans="1:9" x14ac:dyDescent="0.25">
      <c r="A155" s="8" t="s">
        <v>156</v>
      </c>
      <c r="B155" s="9">
        <v>842.73869000000002</v>
      </c>
      <c r="C155" s="9">
        <v>156.38640000000001</v>
      </c>
      <c r="D155" s="10">
        <f t="shared" si="6"/>
        <v>-0.81443073415793932</v>
      </c>
      <c r="E155" s="9">
        <v>163.77690999999999</v>
      </c>
      <c r="F155" s="10">
        <f t="shared" si="7"/>
        <v>-4.5125469762495651E-2</v>
      </c>
      <c r="G155" s="9">
        <v>3822.06441</v>
      </c>
      <c r="H155" s="9">
        <v>4021.7975499999998</v>
      </c>
      <c r="I155" s="10">
        <f t="shared" si="8"/>
        <v>5.2257921001388929E-2</v>
      </c>
    </row>
    <row r="156" spans="1:9" x14ac:dyDescent="0.25">
      <c r="A156" s="8" t="s">
        <v>157</v>
      </c>
      <c r="B156" s="9">
        <v>2551.1438699999999</v>
      </c>
      <c r="C156" s="9">
        <v>2546.0217600000001</v>
      </c>
      <c r="D156" s="10">
        <f t="shared" si="6"/>
        <v>-2.0077699498773915E-3</v>
      </c>
      <c r="E156" s="9">
        <v>4905.3974699999999</v>
      </c>
      <c r="F156" s="10">
        <f t="shared" si="7"/>
        <v>-0.48097544071184095</v>
      </c>
      <c r="G156" s="9">
        <v>19232.04277</v>
      </c>
      <c r="H156" s="9">
        <v>43159.51685</v>
      </c>
      <c r="I156" s="10">
        <f t="shared" si="8"/>
        <v>1.244146259768327</v>
      </c>
    </row>
    <row r="157" spans="1:9" x14ac:dyDescent="0.25">
      <c r="A157" s="8" t="s">
        <v>158</v>
      </c>
      <c r="B157" s="9">
        <v>57453.408900000002</v>
      </c>
      <c r="C157" s="9">
        <v>27354.466329999999</v>
      </c>
      <c r="D157" s="10">
        <f t="shared" si="6"/>
        <v>-0.52388436380491255</v>
      </c>
      <c r="E157" s="9">
        <v>31691.699769999999</v>
      </c>
      <c r="F157" s="10">
        <f t="shared" si="7"/>
        <v>-0.13685707839835437</v>
      </c>
      <c r="G157" s="9">
        <v>305028.91570999997</v>
      </c>
      <c r="H157" s="9">
        <v>265376.53775000002</v>
      </c>
      <c r="I157" s="10">
        <f t="shared" si="8"/>
        <v>-0.12999547229056363</v>
      </c>
    </row>
    <row r="158" spans="1:9" x14ac:dyDescent="0.25">
      <c r="A158" s="8" t="s">
        <v>159</v>
      </c>
      <c r="B158" s="9">
        <v>5428.7563</v>
      </c>
      <c r="C158" s="9">
        <v>11332.35</v>
      </c>
      <c r="D158" s="10">
        <f t="shared" si="6"/>
        <v>1.0874670686543806</v>
      </c>
      <c r="E158" s="9">
        <v>8526.4565000000002</v>
      </c>
      <c r="F158" s="10">
        <f t="shared" si="7"/>
        <v>0.32908084384175296</v>
      </c>
      <c r="G158" s="9">
        <v>155546.42555000001</v>
      </c>
      <c r="H158" s="9">
        <v>95295.715979999994</v>
      </c>
      <c r="I158" s="10">
        <f t="shared" si="8"/>
        <v>-0.38734872471005499</v>
      </c>
    </row>
    <row r="159" spans="1:9" x14ac:dyDescent="0.25">
      <c r="A159" s="8" t="s">
        <v>160</v>
      </c>
      <c r="B159" s="9">
        <v>82521.643100000001</v>
      </c>
      <c r="C159" s="9">
        <v>16997.358080000002</v>
      </c>
      <c r="D159" s="10">
        <f t="shared" si="6"/>
        <v>-0.79402545269969305</v>
      </c>
      <c r="E159" s="9">
        <v>41227.70912</v>
      </c>
      <c r="F159" s="10">
        <f t="shared" si="7"/>
        <v>-0.58772004453300064</v>
      </c>
      <c r="G159" s="9">
        <v>533234.49971999996</v>
      </c>
      <c r="H159" s="9">
        <v>438052.99141999998</v>
      </c>
      <c r="I159" s="10">
        <f t="shared" si="8"/>
        <v>-0.17849840614209989</v>
      </c>
    </row>
    <row r="160" spans="1:9" x14ac:dyDescent="0.25">
      <c r="A160" s="8" t="s">
        <v>161</v>
      </c>
      <c r="B160" s="9">
        <v>8749.99395</v>
      </c>
      <c r="C160" s="9">
        <v>3882.7357000000002</v>
      </c>
      <c r="D160" s="10">
        <f t="shared" si="6"/>
        <v>-0.55625847032728526</v>
      </c>
      <c r="E160" s="9">
        <v>2078.7181099999998</v>
      </c>
      <c r="F160" s="10">
        <f t="shared" si="7"/>
        <v>0.86785099976831415</v>
      </c>
      <c r="G160" s="9">
        <v>90106.019709999993</v>
      </c>
      <c r="H160" s="9">
        <v>149085.10201</v>
      </c>
      <c r="I160" s="10">
        <f t="shared" si="8"/>
        <v>0.65455207642974478</v>
      </c>
    </row>
    <row r="161" spans="1:9" x14ac:dyDescent="0.25">
      <c r="A161" s="8" t="s">
        <v>162</v>
      </c>
      <c r="B161" s="9">
        <v>5644.5759900000003</v>
      </c>
      <c r="C161" s="9">
        <v>8469.9983400000001</v>
      </c>
      <c r="D161" s="10">
        <f t="shared" si="6"/>
        <v>0.500555286173054</v>
      </c>
      <c r="E161" s="9">
        <v>9757.5891599999995</v>
      </c>
      <c r="F161" s="10">
        <f t="shared" si="7"/>
        <v>-0.13195788415424525</v>
      </c>
      <c r="G161" s="9">
        <v>57765.404280000002</v>
      </c>
      <c r="H161" s="9">
        <v>60487.538139999997</v>
      </c>
      <c r="I161" s="10">
        <f t="shared" si="8"/>
        <v>4.7123947177886816E-2</v>
      </c>
    </row>
    <row r="162" spans="1:9" x14ac:dyDescent="0.25">
      <c r="A162" s="8" t="s">
        <v>163</v>
      </c>
      <c r="B162" s="9">
        <v>413.91334000000001</v>
      </c>
      <c r="C162" s="9">
        <v>346.71669000000003</v>
      </c>
      <c r="D162" s="10">
        <f t="shared" si="6"/>
        <v>-0.16234473138749284</v>
      </c>
      <c r="E162" s="9">
        <v>489.42748999999998</v>
      </c>
      <c r="F162" s="10">
        <f t="shared" si="7"/>
        <v>-0.29158721754677075</v>
      </c>
      <c r="G162" s="9">
        <v>6569.6818599999997</v>
      </c>
      <c r="H162" s="9">
        <v>5897.8800199999996</v>
      </c>
      <c r="I162" s="10">
        <f t="shared" si="8"/>
        <v>-0.10225789533132734</v>
      </c>
    </row>
    <row r="163" spans="1:9" x14ac:dyDescent="0.25">
      <c r="A163" s="8" t="s">
        <v>164</v>
      </c>
      <c r="B163" s="9">
        <v>106116.95162000001</v>
      </c>
      <c r="C163" s="9">
        <v>117675.71687</v>
      </c>
      <c r="D163" s="10">
        <f t="shared" si="6"/>
        <v>0.10892477661242483</v>
      </c>
      <c r="E163" s="9">
        <v>97429.040909999996</v>
      </c>
      <c r="F163" s="10">
        <f t="shared" si="7"/>
        <v>0.20780945569096643</v>
      </c>
      <c r="G163" s="9">
        <v>771819.87595999998</v>
      </c>
      <c r="H163" s="9">
        <v>933931.12801999995</v>
      </c>
      <c r="I163" s="10">
        <f t="shared" si="8"/>
        <v>0.21003767473384105</v>
      </c>
    </row>
    <row r="164" spans="1:9" x14ac:dyDescent="0.25">
      <c r="A164" s="8" t="s">
        <v>165</v>
      </c>
      <c r="B164" s="9">
        <v>29296.948499999999</v>
      </c>
      <c r="C164" s="9">
        <v>39707.561049999997</v>
      </c>
      <c r="D164" s="10">
        <f t="shared" si="6"/>
        <v>0.35534801687622863</v>
      </c>
      <c r="E164" s="9">
        <v>27797.37357</v>
      </c>
      <c r="F164" s="10">
        <f t="shared" si="7"/>
        <v>0.42846448963991079</v>
      </c>
      <c r="G164" s="9">
        <v>306171.77973000001</v>
      </c>
      <c r="H164" s="9">
        <v>327727.47470000002</v>
      </c>
      <c r="I164" s="10">
        <f t="shared" si="8"/>
        <v>7.0403924845748644E-2</v>
      </c>
    </row>
    <row r="165" spans="1:9" x14ac:dyDescent="0.25">
      <c r="A165" s="8" t="s">
        <v>166</v>
      </c>
      <c r="B165" s="9">
        <v>274308.56978000002</v>
      </c>
      <c r="C165" s="9">
        <v>280885.57559000002</v>
      </c>
      <c r="D165" s="10">
        <f t="shared" si="6"/>
        <v>2.3976669103976223E-2</v>
      </c>
      <c r="E165" s="9">
        <v>312347.18864000001</v>
      </c>
      <c r="F165" s="10">
        <f t="shared" si="7"/>
        <v>-0.10072641661027237</v>
      </c>
      <c r="G165" s="9">
        <v>2040236.7171700001</v>
      </c>
      <c r="H165" s="9">
        <v>2558247.0731199998</v>
      </c>
      <c r="I165" s="10">
        <f t="shared" si="8"/>
        <v>0.25389718339572331</v>
      </c>
    </row>
    <row r="166" spans="1:9" x14ac:dyDescent="0.25">
      <c r="A166" s="8" t="s">
        <v>167</v>
      </c>
      <c r="B166" s="9">
        <v>10.625</v>
      </c>
      <c r="C166" s="9">
        <v>0</v>
      </c>
      <c r="D166" s="10">
        <f t="shared" si="6"/>
        <v>-1</v>
      </c>
      <c r="E166" s="9">
        <v>29.936800000000002</v>
      </c>
      <c r="F166" s="10">
        <f t="shared" si="7"/>
        <v>-1</v>
      </c>
      <c r="G166" s="9">
        <v>91.905600000000007</v>
      </c>
      <c r="H166" s="9">
        <v>144.5669</v>
      </c>
      <c r="I166" s="10">
        <f t="shared" si="8"/>
        <v>0.57299337581170229</v>
      </c>
    </row>
    <row r="167" spans="1:9" x14ac:dyDescent="0.25">
      <c r="A167" s="8" t="s">
        <v>168</v>
      </c>
      <c r="B167" s="9">
        <v>8966.1730299999999</v>
      </c>
      <c r="C167" s="9">
        <v>7313.2316300000002</v>
      </c>
      <c r="D167" s="10">
        <f t="shared" si="6"/>
        <v>-0.18435305614440056</v>
      </c>
      <c r="E167" s="9">
        <v>9496.1159700000007</v>
      </c>
      <c r="F167" s="10">
        <f t="shared" si="7"/>
        <v>-0.22987128073163166</v>
      </c>
      <c r="G167" s="9">
        <v>66208.305089999994</v>
      </c>
      <c r="H167" s="9">
        <v>82927.304629999999</v>
      </c>
      <c r="I167" s="10">
        <f t="shared" si="8"/>
        <v>0.25252118321520389</v>
      </c>
    </row>
    <row r="168" spans="1:9" x14ac:dyDescent="0.25">
      <c r="A168" s="8" t="s">
        <v>169</v>
      </c>
      <c r="B168" s="9">
        <v>41865.412689999997</v>
      </c>
      <c r="C168" s="9">
        <v>44396.956480000001</v>
      </c>
      <c r="D168" s="10">
        <f t="shared" si="6"/>
        <v>6.0468621407013812E-2</v>
      </c>
      <c r="E168" s="9">
        <v>39975.477680000004</v>
      </c>
      <c r="F168" s="10">
        <f t="shared" si="7"/>
        <v>0.11060477714346595</v>
      </c>
      <c r="G168" s="9">
        <v>369293.56929000001</v>
      </c>
      <c r="H168" s="9">
        <v>368667.81880000001</v>
      </c>
      <c r="I168" s="10">
        <f t="shared" si="8"/>
        <v>-1.6944527119794328E-3</v>
      </c>
    </row>
    <row r="169" spans="1:9" x14ac:dyDescent="0.25">
      <c r="A169" s="8" t="s">
        <v>170</v>
      </c>
      <c r="B169" s="9">
        <v>0</v>
      </c>
      <c r="C169" s="9">
        <v>21.315000000000001</v>
      </c>
      <c r="D169" s="10" t="str">
        <f t="shared" si="6"/>
        <v/>
      </c>
      <c r="E169" s="9">
        <v>0</v>
      </c>
      <c r="F169" s="10" t="str">
        <f t="shared" si="7"/>
        <v/>
      </c>
      <c r="G169" s="9">
        <v>0</v>
      </c>
      <c r="H169" s="9">
        <v>348.28699999999998</v>
      </c>
      <c r="I169" s="10" t="str">
        <f t="shared" si="8"/>
        <v/>
      </c>
    </row>
    <row r="170" spans="1:9" x14ac:dyDescent="0.25">
      <c r="A170" s="8" t="s">
        <v>171</v>
      </c>
      <c r="B170" s="9">
        <v>14132.81724</v>
      </c>
      <c r="C170" s="9">
        <v>15415.31366</v>
      </c>
      <c r="D170" s="10">
        <f t="shared" si="6"/>
        <v>9.0745984910224342E-2</v>
      </c>
      <c r="E170" s="9">
        <v>16864.366600000001</v>
      </c>
      <c r="F170" s="10">
        <f t="shared" si="7"/>
        <v>-8.5923946885737235E-2</v>
      </c>
      <c r="G170" s="9">
        <v>120545.12675</v>
      </c>
      <c r="H170" s="9">
        <v>134806.0857</v>
      </c>
      <c r="I170" s="10">
        <f t="shared" si="8"/>
        <v>0.11830390273325597</v>
      </c>
    </row>
    <row r="171" spans="1:9" x14ac:dyDescent="0.25">
      <c r="A171" s="8" t="s">
        <v>172</v>
      </c>
      <c r="B171" s="9">
        <v>4963.0148499999996</v>
      </c>
      <c r="C171" s="9">
        <v>8977.0890199999994</v>
      </c>
      <c r="D171" s="10">
        <f t="shared" si="6"/>
        <v>0.80879753362011408</v>
      </c>
      <c r="E171" s="9">
        <v>4799.2446</v>
      </c>
      <c r="F171" s="10">
        <f t="shared" si="7"/>
        <v>0.87052125244877065</v>
      </c>
      <c r="G171" s="9">
        <v>43794.715799999998</v>
      </c>
      <c r="H171" s="9">
        <v>44211.545729999998</v>
      </c>
      <c r="I171" s="10">
        <f t="shared" si="8"/>
        <v>9.517813334000369E-3</v>
      </c>
    </row>
    <row r="172" spans="1:9" x14ac:dyDescent="0.25">
      <c r="A172" s="8" t="s">
        <v>173</v>
      </c>
      <c r="B172" s="9">
        <v>296.88833</v>
      </c>
      <c r="C172" s="9">
        <v>281.39066000000003</v>
      </c>
      <c r="D172" s="10">
        <f t="shared" si="6"/>
        <v>-5.2200334044790409E-2</v>
      </c>
      <c r="E172" s="9">
        <v>389.59742999999997</v>
      </c>
      <c r="F172" s="10">
        <f t="shared" si="7"/>
        <v>-0.27773994813056124</v>
      </c>
      <c r="G172" s="9">
        <v>9121.7006299999994</v>
      </c>
      <c r="H172" s="9">
        <v>5648.5585499999997</v>
      </c>
      <c r="I172" s="10">
        <f t="shared" si="8"/>
        <v>-0.38075598190290527</v>
      </c>
    </row>
    <row r="173" spans="1:9" x14ac:dyDescent="0.25">
      <c r="A173" s="8" t="s">
        <v>174</v>
      </c>
      <c r="B173" s="9">
        <v>660.77584999999999</v>
      </c>
      <c r="C173" s="9">
        <v>2569.4264499999999</v>
      </c>
      <c r="D173" s="10">
        <f t="shared" si="6"/>
        <v>2.8884993299921597</v>
      </c>
      <c r="E173" s="9">
        <v>799.49941000000001</v>
      </c>
      <c r="F173" s="10">
        <f t="shared" si="7"/>
        <v>2.2137940539568377</v>
      </c>
      <c r="G173" s="9">
        <v>5756.61006</v>
      </c>
      <c r="H173" s="9">
        <v>7024.7190899999996</v>
      </c>
      <c r="I173" s="10">
        <f t="shared" si="8"/>
        <v>0.22028746376474206</v>
      </c>
    </row>
    <row r="174" spans="1:9" x14ac:dyDescent="0.25">
      <c r="A174" s="8" t="s">
        <v>175</v>
      </c>
      <c r="B174" s="9">
        <v>886.94457</v>
      </c>
      <c r="C174" s="9">
        <v>594.45596999999998</v>
      </c>
      <c r="D174" s="10">
        <f t="shared" si="6"/>
        <v>-0.32977100248778801</v>
      </c>
      <c r="E174" s="9">
        <v>1961.5755200000001</v>
      </c>
      <c r="F174" s="10">
        <f t="shared" si="7"/>
        <v>-0.69694974068599724</v>
      </c>
      <c r="G174" s="9">
        <v>17833.660619999999</v>
      </c>
      <c r="H174" s="9">
        <v>18302.825710000001</v>
      </c>
      <c r="I174" s="10">
        <f t="shared" si="8"/>
        <v>2.63078399884904E-2</v>
      </c>
    </row>
    <row r="175" spans="1:9" x14ac:dyDescent="0.25">
      <c r="A175" s="8" t="s">
        <v>176</v>
      </c>
      <c r="B175" s="9">
        <v>1734.1870799999999</v>
      </c>
      <c r="C175" s="9">
        <v>4874.0881300000001</v>
      </c>
      <c r="D175" s="10">
        <f t="shared" si="6"/>
        <v>1.8105895760681139</v>
      </c>
      <c r="E175" s="9">
        <v>6413.3231699999997</v>
      </c>
      <c r="F175" s="10">
        <f t="shared" si="7"/>
        <v>-0.24000584395936497</v>
      </c>
      <c r="G175" s="9">
        <v>65813.96931</v>
      </c>
      <c r="H175" s="9">
        <v>78782.422590000002</v>
      </c>
      <c r="I175" s="10">
        <f t="shared" si="8"/>
        <v>0.19704712260880952</v>
      </c>
    </row>
    <row r="176" spans="1:9" x14ac:dyDescent="0.25">
      <c r="A176" s="8" t="s">
        <v>177</v>
      </c>
      <c r="B176" s="9">
        <v>44368.463960000001</v>
      </c>
      <c r="C176" s="9">
        <v>145872.11097000001</v>
      </c>
      <c r="D176" s="10">
        <f t="shared" si="6"/>
        <v>2.2877430938675212</v>
      </c>
      <c r="E176" s="9">
        <v>36955.271289999997</v>
      </c>
      <c r="F176" s="10">
        <f t="shared" si="7"/>
        <v>2.9472612668783906</v>
      </c>
      <c r="G176" s="9">
        <v>407218.43998000002</v>
      </c>
      <c r="H176" s="9">
        <v>443777.86001</v>
      </c>
      <c r="I176" s="10">
        <f t="shared" si="8"/>
        <v>8.9778400093560418E-2</v>
      </c>
    </row>
    <row r="177" spans="1:9" x14ac:dyDescent="0.25">
      <c r="A177" s="8" t="s">
        <v>178</v>
      </c>
      <c r="B177" s="9">
        <v>716.37287000000003</v>
      </c>
      <c r="C177" s="9">
        <v>3517.91437</v>
      </c>
      <c r="D177" s="10">
        <f t="shared" si="6"/>
        <v>3.9107308739930362</v>
      </c>
      <c r="E177" s="9">
        <v>1422.78934</v>
      </c>
      <c r="F177" s="10">
        <f t="shared" si="7"/>
        <v>1.4725476014601009</v>
      </c>
      <c r="G177" s="9">
        <v>16109.62779</v>
      </c>
      <c r="H177" s="9">
        <v>19178.095209999999</v>
      </c>
      <c r="I177" s="10">
        <f t="shared" si="8"/>
        <v>0.1904741350948369</v>
      </c>
    </row>
    <row r="178" spans="1:9" x14ac:dyDescent="0.25">
      <c r="A178" s="8" t="s">
        <v>179</v>
      </c>
      <c r="B178" s="9">
        <v>0</v>
      </c>
      <c r="C178" s="9">
        <v>0</v>
      </c>
      <c r="D178" s="10" t="str">
        <f t="shared" si="6"/>
        <v/>
      </c>
      <c r="E178" s="9">
        <v>0</v>
      </c>
      <c r="F178" s="10" t="str">
        <f t="shared" si="7"/>
        <v/>
      </c>
      <c r="G178" s="9">
        <v>11.665039999999999</v>
      </c>
      <c r="H178" s="9">
        <v>12.29</v>
      </c>
      <c r="I178" s="10">
        <f t="shared" si="8"/>
        <v>5.3575469951238963E-2</v>
      </c>
    </row>
    <row r="179" spans="1:9" x14ac:dyDescent="0.25">
      <c r="A179" s="8" t="s">
        <v>180</v>
      </c>
      <c r="B179" s="9">
        <v>0</v>
      </c>
      <c r="C179" s="9">
        <v>0</v>
      </c>
      <c r="D179" s="10" t="str">
        <f t="shared" si="6"/>
        <v/>
      </c>
      <c r="E179" s="9">
        <v>0</v>
      </c>
      <c r="F179" s="10" t="str">
        <f t="shared" si="7"/>
        <v/>
      </c>
      <c r="G179" s="9">
        <v>0</v>
      </c>
      <c r="H179" s="9">
        <v>0</v>
      </c>
      <c r="I179" s="10" t="str">
        <f t="shared" si="8"/>
        <v/>
      </c>
    </row>
    <row r="180" spans="1:9" x14ac:dyDescent="0.25">
      <c r="A180" s="8" t="s">
        <v>181</v>
      </c>
      <c r="B180" s="9">
        <v>28721.043799999999</v>
      </c>
      <c r="C180" s="9">
        <v>102169.0382</v>
      </c>
      <c r="D180" s="10">
        <f t="shared" si="6"/>
        <v>2.5572884784918575</v>
      </c>
      <c r="E180" s="9">
        <v>43630.217689999998</v>
      </c>
      <c r="F180" s="10">
        <f t="shared" si="7"/>
        <v>1.3417036084011342</v>
      </c>
      <c r="G180" s="9">
        <v>694783.87785000005</v>
      </c>
      <c r="H180" s="9">
        <v>541091.29270999995</v>
      </c>
      <c r="I180" s="10">
        <f t="shared" si="8"/>
        <v>-0.22120919906144032</v>
      </c>
    </row>
    <row r="181" spans="1:9" x14ac:dyDescent="0.25">
      <c r="A181" s="8" t="s">
        <v>182</v>
      </c>
      <c r="B181" s="9">
        <v>1616.45714</v>
      </c>
      <c r="C181" s="9">
        <v>449.42665</v>
      </c>
      <c r="D181" s="10">
        <f t="shared" si="6"/>
        <v>-0.72196809993984745</v>
      </c>
      <c r="E181" s="9">
        <v>72.044070000000005</v>
      </c>
      <c r="F181" s="10">
        <f t="shared" si="7"/>
        <v>5.2382184959844711</v>
      </c>
      <c r="G181" s="9">
        <v>3401.8370199999999</v>
      </c>
      <c r="H181" s="9">
        <v>2924.6816899999999</v>
      </c>
      <c r="I181" s="10">
        <f t="shared" si="8"/>
        <v>-0.14026401829209323</v>
      </c>
    </row>
    <row r="182" spans="1:9" x14ac:dyDescent="0.25">
      <c r="A182" s="8" t="s">
        <v>183</v>
      </c>
      <c r="B182" s="9">
        <v>191268.03193999999</v>
      </c>
      <c r="C182" s="9">
        <v>157231.36180000001</v>
      </c>
      <c r="D182" s="10">
        <f t="shared" si="6"/>
        <v>-0.17795273885955565</v>
      </c>
      <c r="E182" s="9">
        <v>148590.84364000001</v>
      </c>
      <c r="F182" s="10">
        <f t="shared" si="7"/>
        <v>5.8149734858050195E-2</v>
      </c>
      <c r="G182" s="9">
        <v>1242266.9304</v>
      </c>
      <c r="H182" s="9">
        <v>1300758.9911700001</v>
      </c>
      <c r="I182" s="10">
        <f t="shared" si="8"/>
        <v>4.7084937495008417E-2</v>
      </c>
    </row>
    <row r="183" spans="1:9" x14ac:dyDescent="0.25">
      <c r="A183" s="8" t="s">
        <v>184</v>
      </c>
      <c r="B183" s="9">
        <v>38017.822079999998</v>
      </c>
      <c r="C183" s="9">
        <v>43114.620649999997</v>
      </c>
      <c r="D183" s="10">
        <f t="shared" si="6"/>
        <v>0.13406340214005219</v>
      </c>
      <c r="E183" s="9">
        <v>55662.774899999997</v>
      </c>
      <c r="F183" s="10">
        <f t="shared" si="7"/>
        <v>-0.22543170498673792</v>
      </c>
      <c r="G183" s="9">
        <v>394497.58981999999</v>
      </c>
      <c r="H183" s="9">
        <v>694590.66069000005</v>
      </c>
      <c r="I183" s="10">
        <f t="shared" si="8"/>
        <v>0.76069684229737744</v>
      </c>
    </row>
    <row r="184" spans="1:9" x14ac:dyDescent="0.25">
      <c r="A184" s="8" t="s">
        <v>185</v>
      </c>
      <c r="B184" s="9">
        <v>210.49528000000001</v>
      </c>
      <c r="C184" s="9">
        <v>428.50742000000002</v>
      </c>
      <c r="D184" s="10">
        <f t="shared" si="6"/>
        <v>1.0357103494197113</v>
      </c>
      <c r="E184" s="9">
        <v>253.00988000000001</v>
      </c>
      <c r="F184" s="10">
        <f t="shared" si="7"/>
        <v>0.69363907844231232</v>
      </c>
      <c r="G184" s="9">
        <v>1604.8413800000001</v>
      </c>
      <c r="H184" s="9">
        <v>2690.7360800000001</v>
      </c>
      <c r="I184" s="10">
        <f t="shared" si="8"/>
        <v>0.67663677764839281</v>
      </c>
    </row>
    <row r="185" spans="1:9" x14ac:dyDescent="0.25">
      <c r="A185" s="8" t="s">
        <v>186</v>
      </c>
      <c r="B185" s="9">
        <v>19824.614109999999</v>
      </c>
      <c r="C185" s="9">
        <v>15386.68154</v>
      </c>
      <c r="D185" s="10">
        <f t="shared" si="6"/>
        <v>-0.22385972031412216</v>
      </c>
      <c r="E185" s="9">
        <v>24929.03487</v>
      </c>
      <c r="F185" s="10">
        <f t="shared" si="7"/>
        <v>-0.38278069647547486</v>
      </c>
      <c r="G185" s="9">
        <v>172413.99877999999</v>
      </c>
      <c r="H185" s="9">
        <v>215881.41399999999</v>
      </c>
      <c r="I185" s="10">
        <f t="shared" si="8"/>
        <v>0.25211070752708631</v>
      </c>
    </row>
    <row r="186" spans="1:9" x14ac:dyDescent="0.25">
      <c r="A186" s="8" t="s">
        <v>187</v>
      </c>
      <c r="B186" s="9">
        <v>467.00839999999999</v>
      </c>
      <c r="C186" s="9">
        <v>743.73692000000005</v>
      </c>
      <c r="D186" s="10">
        <f t="shared" si="6"/>
        <v>0.59255576559222511</v>
      </c>
      <c r="E186" s="9">
        <v>1688.4530600000001</v>
      </c>
      <c r="F186" s="10">
        <f t="shared" si="7"/>
        <v>-0.55951578541366143</v>
      </c>
      <c r="G186" s="9">
        <v>2991.4004799999998</v>
      </c>
      <c r="H186" s="9">
        <v>6450.7532799999999</v>
      </c>
      <c r="I186" s="10">
        <f t="shared" si="8"/>
        <v>1.1564325215325231</v>
      </c>
    </row>
    <row r="187" spans="1:9" x14ac:dyDescent="0.25">
      <c r="A187" s="8" t="s">
        <v>188</v>
      </c>
      <c r="B187" s="9">
        <v>3930.0818100000001</v>
      </c>
      <c r="C187" s="9">
        <v>3043.0370499999999</v>
      </c>
      <c r="D187" s="10">
        <f t="shared" si="6"/>
        <v>-0.22570643637568455</v>
      </c>
      <c r="E187" s="9">
        <v>4537.37111</v>
      </c>
      <c r="F187" s="10">
        <f t="shared" si="7"/>
        <v>-0.32933917543279811</v>
      </c>
      <c r="G187" s="9">
        <v>34258.547830000003</v>
      </c>
      <c r="H187" s="9">
        <v>32006.997889999999</v>
      </c>
      <c r="I187" s="10">
        <f t="shared" si="8"/>
        <v>-6.5722281959316953E-2</v>
      </c>
    </row>
    <row r="188" spans="1:9" x14ac:dyDescent="0.25">
      <c r="A188" s="8" t="s">
        <v>189</v>
      </c>
      <c r="B188" s="9">
        <v>18316.867890000001</v>
      </c>
      <c r="C188" s="9">
        <v>16326.619720000001</v>
      </c>
      <c r="D188" s="10">
        <f t="shared" si="6"/>
        <v>-0.10865657720262134</v>
      </c>
      <c r="E188" s="9">
        <v>15647.75042</v>
      </c>
      <c r="F188" s="10">
        <f t="shared" si="7"/>
        <v>4.3384466250964149E-2</v>
      </c>
      <c r="G188" s="9">
        <v>157891.47995000001</v>
      </c>
      <c r="H188" s="9">
        <v>197218.92090999999</v>
      </c>
      <c r="I188" s="10">
        <f t="shared" si="8"/>
        <v>0.24907893049361451</v>
      </c>
    </row>
    <row r="189" spans="1:9" x14ac:dyDescent="0.25">
      <c r="A189" s="8" t="s">
        <v>190</v>
      </c>
      <c r="B189" s="9">
        <v>574181.51447000005</v>
      </c>
      <c r="C189" s="9">
        <v>596320.09999000002</v>
      </c>
      <c r="D189" s="10">
        <f t="shared" si="6"/>
        <v>3.8556771616785834E-2</v>
      </c>
      <c r="E189" s="9">
        <v>561108.81038000004</v>
      </c>
      <c r="F189" s="10">
        <f t="shared" si="7"/>
        <v>6.2753050671497723E-2</v>
      </c>
      <c r="G189" s="9">
        <v>4271669.6090500001</v>
      </c>
      <c r="H189" s="9">
        <v>4561685.8813100001</v>
      </c>
      <c r="I189" s="10">
        <f t="shared" si="8"/>
        <v>6.7892954933960414E-2</v>
      </c>
    </row>
    <row r="190" spans="1:9" x14ac:dyDescent="0.25">
      <c r="A190" s="8" t="s">
        <v>191</v>
      </c>
      <c r="B190" s="9">
        <v>93278.920719999995</v>
      </c>
      <c r="C190" s="9">
        <v>133221.79052000001</v>
      </c>
      <c r="D190" s="10">
        <f t="shared" si="6"/>
        <v>0.42820896180712165</v>
      </c>
      <c r="E190" s="9">
        <v>111049.85175</v>
      </c>
      <c r="F190" s="10">
        <f t="shared" si="7"/>
        <v>0.19965752696288508</v>
      </c>
      <c r="G190" s="9">
        <v>887254.93506000005</v>
      </c>
      <c r="H190" s="9">
        <v>1151090.41606</v>
      </c>
      <c r="I190" s="10">
        <f t="shared" si="8"/>
        <v>0.29736152550355577</v>
      </c>
    </row>
    <row r="191" spans="1:9" x14ac:dyDescent="0.25">
      <c r="A191" s="8" t="s">
        <v>192</v>
      </c>
      <c r="B191" s="9">
        <v>603146.17007999995</v>
      </c>
      <c r="C191" s="9">
        <v>655524.34906000004</v>
      </c>
      <c r="D191" s="10">
        <f t="shared" si="6"/>
        <v>8.6841600889304704E-2</v>
      </c>
      <c r="E191" s="9">
        <v>646532.95450999995</v>
      </c>
      <c r="F191" s="10">
        <f t="shared" si="7"/>
        <v>1.3907093965248141E-2</v>
      </c>
      <c r="G191" s="9">
        <v>4860287.67612</v>
      </c>
      <c r="H191" s="9">
        <v>5737541.4452099996</v>
      </c>
      <c r="I191" s="10">
        <f t="shared" si="8"/>
        <v>0.18049420683475215</v>
      </c>
    </row>
    <row r="192" spans="1:9" x14ac:dyDescent="0.25">
      <c r="A192" s="8" t="s">
        <v>193</v>
      </c>
      <c r="B192" s="9">
        <v>4677.5210699999998</v>
      </c>
      <c r="C192" s="9">
        <v>1758.19515</v>
      </c>
      <c r="D192" s="10">
        <f t="shared" si="6"/>
        <v>-0.62411817633993039</v>
      </c>
      <c r="E192" s="9">
        <v>3551.4592600000001</v>
      </c>
      <c r="F192" s="10">
        <f t="shared" si="7"/>
        <v>-0.50493726063466093</v>
      </c>
      <c r="G192" s="9">
        <v>56499.020790000002</v>
      </c>
      <c r="H192" s="9">
        <v>25258.33512</v>
      </c>
      <c r="I192" s="10">
        <f t="shared" si="8"/>
        <v>-0.552942072856764</v>
      </c>
    </row>
    <row r="193" spans="1:9" x14ac:dyDescent="0.25">
      <c r="A193" s="8" t="s">
        <v>194</v>
      </c>
      <c r="B193" s="9">
        <v>780572.54509999999</v>
      </c>
      <c r="C193" s="9">
        <v>747562.94045999995</v>
      </c>
      <c r="D193" s="10">
        <f t="shared" si="6"/>
        <v>-4.2288964487946612E-2</v>
      </c>
      <c r="E193" s="9">
        <v>673532.04666999995</v>
      </c>
      <c r="F193" s="10">
        <f t="shared" si="7"/>
        <v>0.10991443414758817</v>
      </c>
      <c r="G193" s="9">
        <v>7104244.6803900003</v>
      </c>
      <c r="H193" s="9">
        <v>5889720.6173799997</v>
      </c>
      <c r="I193" s="10">
        <f t="shared" si="8"/>
        <v>-0.17095752154517951</v>
      </c>
    </row>
    <row r="194" spans="1:9" x14ac:dyDescent="0.25">
      <c r="A194" s="8" t="s">
        <v>195</v>
      </c>
      <c r="B194" s="9">
        <v>100.605</v>
      </c>
      <c r="C194" s="9">
        <v>66.867999999999995</v>
      </c>
      <c r="D194" s="10">
        <f t="shared" si="6"/>
        <v>-0.33534118582575423</v>
      </c>
      <c r="E194" s="9">
        <v>229.86750000000001</v>
      </c>
      <c r="F194" s="10">
        <f t="shared" si="7"/>
        <v>-0.70910198266392599</v>
      </c>
      <c r="G194" s="9">
        <v>425.88882000000001</v>
      </c>
      <c r="H194" s="9">
        <v>761.12755000000004</v>
      </c>
      <c r="I194" s="10">
        <f t="shared" si="8"/>
        <v>0.78715081086185834</v>
      </c>
    </row>
    <row r="195" spans="1:9" x14ac:dyDescent="0.25">
      <c r="A195" s="8" t="s">
        <v>196</v>
      </c>
      <c r="B195" s="9">
        <v>210.74272999999999</v>
      </c>
      <c r="C195" s="9">
        <v>391.98262</v>
      </c>
      <c r="D195" s="10">
        <f t="shared" si="6"/>
        <v>0.86000541987854096</v>
      </c>
      <c r="E195" s="9">
        <v>101.06759</v>
      </c>
      <c r="F195" s="10">
        <f t="shared" si="7"/>
        <v>2.8784205698384615</v>
      </c>
      <c r="G195" s="9">
        <v>16326.77649</v>
      </c>
      <c r="H195" s="9">
        <v>10271.66425</v>
      </c>
      <c r="I195" s="10">
        <f t="shared" si="8"/>
        <v>-0.3708700393925709</v>
      </c>
    </row>
    <row r="196" spans="1:9" x14ac:dyDescent="0.25">
      <c r="A196" s="8" t="s">
        <v>197</v>
      </c>
      <c r="B196" s="9">
        <v>11.273849999999999</v>
      </c>
      <c r="C196" s="9">
        <v>103.74311</v>
      </c>
      <c r="D196" s="10">
        <f t="shared" si="6"/>
        <v>8.2021013229730748</v>
      </c>
      <c r="E196" s="9">
        <v>25.722329999999999</v>
      </c>
      <c r="F196" s="10">
        <f t="shared" si="7"/>
        <v>3.0331925607050376</v>
      </c>
      <c r="G196" s="9">
        <v>139.18342000000001</v>
      </c>
      <c r="H196" s="9">
        <v>757.71524999999997</v>
      </c>
      <c r="I196" s="10">
        <f t="shared" si="8"/>
        <v>4.4440051121031505</v>
      </c>
    </row>
    <row r="197" spans="1:9" x14ac:dyDescent="0.25">
      <c r="A197" s="8" t="s">
        <v>198</v>
      </c>
      <c r="B197" s="9">
        <v>546.99852999999996</v>
      </c>
      <c r="C197" s="9">
        <v>302.53386999999998</v>
      </c>
      <c r="D197" s="10">
        <f t="shared" ref="D197:D248" si="9">IF(B197=0,"",(C197/B197-1))</f>
        <v>-0.44692014071774566</v>
      </c>
      <c r="E197" s="9">
        <v>594.08073000000002</v>
      </c>
      <c r="F197" s="10">
        <f t="shared" ref="F197:F248" si="10">IF(E197=0,"",(C197/E197-1))</f>
        <v>-0.49075293184480173</v>
      </c>
      <c r="G197" s="9">
        <v>3443.5320000000002</v>
      </c>
      <c r="H197" s="9">
        <v>3704.9128999999998</v>
      </c>
      <c r="I197" s="10">
        <f t="shared" ref="I197:I248" si="11">IF(G197=0,"",(H197/G197-1))</f>
        <v>7.5904884868210898E-2</v>
      </c>
    </row>
    <row r="198" spans="1:9" x14ac:dyDescent="0.25">
      <c r="A198" s="8" t="s">
        <v>199</v>
      </c>
      <c r="B198" s="9">
        <v>23166.569449999999</v>
      </c>
      <c r="C198" s="9">
        <v>23693.516820000001</v>
      </c>
      <c r="D198" s="10">
        <f t="shared" si="9"/>
        <v>2.2746025091773037E-2</v>
      </c>
      <c r="E198" s="9">
        <v>29535.84289</v>
      </c>
      <c r="F198" s="10">
        <f t="shared" si="10"/>
        <v>-0.1978046163015732</v>
      </c>
      <c r="G198" s="9">
        <v>305685.64961000002</v>
      </c>
      <c r="H198" s="9">
        <v>277631.89692999999</v>
      </c>
      <c r="I198" s="10">
        <f t="shared" si="11"/>
        <v>-9.1773207920592847E-2</v>
      </c>
    </row>
    <row r="199" spans="1:9" x14ac:dyDescent="0.25">
      <c r="A199" s="8" t="s">
        <v>200</v>
      </c>
      <c r="B199" s="9">
        <v>650.375</v>
      </c>
      <c r="C199" s="9">
        <v>1032.2662600000001</v>
      </c>
      <c r="D199" s="10">
        <f t="shared" si="9"/>
        <v>0.58718625408418235</v>
      </c>
      <c r="E199" s="9">
        <v>980.4615</v>
      </c>
      <c r="F199" s="10">
        <f t="shared" si="10"/>
        <v>5.2837118030641728E-2</v>
      </c>
      <c r="G199" s="9">
        <v>8659.0878599999996</v>
      </c>
      <c r="H199" s="9">
        <v>7786.1762799999997</v>
      </c>
      <c r="I199" s="10">
        <f t="shared" si="11"/>
        <v>-0.10080872190156986</v>
      </c>
    </row>
    <row r="200" spans="1:9" x14ac:dyDescent="0.25">
      <c r="A200" s="8" t="s">
        <v>201</v>
      </c>
      <c r="B200" s="9">
        <v>121297.80266</v>
      </c>
      <c r="C200" s="9">
        <v>165788.46414</v>
      </c>
      <c r="D200" s="10">
        <f t="shared" si="9"/>
        <v>0.3667886845791275</v>
      </c>
      <c r="E200" s="9">
        <v>174185.65601999999</v>
      </c>
      <c r="F200" s="10">
        <f t="shared" si="10"/>
        <v>-4.8208285755951263E-2</v>
      </c>
      <c r="G200" s="9">
        <v>1088063.56274</v>
      </c>
      <c r="H200" s="9">
        <v>1309195.6306100001</v>
      </c>
      <c r="I200" s="10">
        <f t="shared" si="11"/>
        <v>0.20323451261720193</v>
      </c>
    </row>
    <row r="201" spans="1:9" x14ac:dyDescent="0.25">
      <c r="A201" s="8" t="s">
        <v>202</v>
      </c>
      <c r="B201" s="9">
        <v>4937.1691099999998</v>
      </c>
      <c r="C201" s="9">
        <v>6513.1158400000004</v>
      </c>
      <c r="D201" s="10">
        <f t="shared" si="9"/>
        <v>0.31920047599908941</v>
      </c>
      <c r="E201" s="9">
        <v>10785.95989</v>
      </c>
      <c r="F201" s="10">
        <f t="shared" si="10"/>
        <v>-0.39614870568557248</v>
      </c>
      <c r="G201" s="9">
        <v>56676.290930000003</v>
      </c>
      <c r="H201" s="9">
        <v>66598.926529999997</v>
      </c>
      <c r="I201" s="10">
        <f t="shared" si="11"/>
        <v>0.17507559928816252</v>
      </c>
    </row>
    <row r="202" spans="1:9" x14ac:dyDescent="0.25">
      <c r="A202" s="8" t="s">
        <v>203</v>
      </c>
      <c r="B202" s="9">
        <v>37934.977680000004</v>
      </c>
      <c r="C202" s="9">
        <v>14164.661990000001</v>
      </c>
      <c r="D202" s="10">
        <f t="shared" si="9"/>
        <v>-0.62660681892353232</v>
      </c>
      <c r="E202" s="9">
        <v>22604.01571</v>
      </c>
      <c r="F202" s="10">
        <f t="shared" si="10"/>
        <v>-0.37335639066409054</v>
      </c>
      <c r="G202" s="9">
        <v>235419.39509000001</v>
      </c>
      <c r="H202" s="9">
        <v>214933.38829999999</v>
      </c>
      <c r="I202" s="10">
        <f t="shared" si="11"/>
        <v>-8.7019197301769879E-2</v>
      </c>
    </row>
    <row r="203" spans="1:9" x14ac:dyDescent="0.25">
      <c r="A203" s="8" t="s">
        <v>204</v>
      </c>
      <c r="B203" s="9">
        <v>62805.947099999998</v>
      </c>
      <c r="C203" s="9">
        <v>110948.96881999999</v>
      </c>
      <c r="D203" s="10">
        <f t="shared" si="9"/>
        <v>0.76653603588441066</v>
      </c>
      <c r="E203" s="9">
        <v>90290.065170000002</v>
      </c>
      <c r="F203" s="10">
        <f t="shared" si="10"/>
        <v>0.22880594460866743</v>
      </c>
      <c r="G203" s="9">
        <v>565183.28492000001</v>
      </c>
      <c r="H203" s="9">
        <v>733068.82383000001</v>
      </c>
      <c r="I203" s="10">
        <f t="shared" si="11"/>
        <v>0.29704618552858242</v>
      </c>
    </row>
    <row r="204" spans="1:9" x14ac:dyDescent="0.25">
      <c r="A204" s="8" t="s">
        <v>205</v>
      </c>
      <c r="B204" s="9">
        <v>152633.98652999999</v>
      </c>
      <c r="C204" s="9">
        <v>261442.51131999999</v>
      </c>
      <c r="D204" s="10">
        <f t="shared" si="9"/>
        <v>0.71287219356361264</v>
      </c>
      <c r="E204" s="9">
        <v>223037.34594999999</v>
      </c>
      <c r="F204" s="10">
        <f t="shared" si="10"/>
        <v>0.17219163546991623</v>
      </c>
      <c r="G204" s="9">
        <v>1487343.6494499999</v>
      </c>
      <c r="H204" s="9">
        <v>1799266.0703100001</v>
      </c>
      <c r="I204" s="10">
        <f t="shared" si="11"/>
        <v>0.20971778847164546</v>
      </c>
    </row>
    <row r="205" spans="1:9" x14ac:dyDescent="0.25">
      <c r="A205" s="8" t="s">
        <v>206</v>
      </c>
      <c r="B205" s="9">
        <v>43.832099999999997</v>
      </c>
      <c r="C205" s="9">
        <v>10.65</v>
      </c>
      <c r="D205" s="10">
        <f t="shared" si="9"/>
        <v>-0.75702738404046344</v>
      </c>
      <c r="E205" s="9">
        <v>119.57728</v>
      </c>
      <c r="F205" s="10">
        <f t="shared" si="10"/>
        <v>-0.91093625812528933</v>
      </c>
      <c r="G205" s="9">
        <v>118.19625000000001</v>
      </c>
      <c r="H205" s="9">
        <v>233.90528</v>
      </c>
      <c r="I205" s="10">
        <f t="shared" si="11"/>
        <v>0.97895686199858289</v>
      </c>
    </row>
    <row r="206" spans="1:9" x14ac:dyDescent="0.25">
      <c r="A206" s="8" t="s">
        <v>207</v>
      </c>
      <c r="B206" s="9">
        <v>42492.031139999999</v>
      </c>
      <c r="C206" s="9">
        <v>32424.109270000001</v>
      </c>
      <c r="D206" s="10">
        <f t="shared" si="9"/>
        <v>-0.23693670553965429</v>
      </c>
      <c r="E206" s="9">
        <v>28473.529620000001</v>
      </c>
      <c r="F206" s="10">
        <f t="shared" si="10"/>
        <v>0.13874569478120069</v>
      </c>
      <c r="G206" s="9">
        <v>308643.32607000001</v>
      </c>
      <c r="H206" s="9">
        <v>250234.65648000001</v>
      </c>
      <c r="I206" s="10">
        <f t="shared" si="11"/>
        <v>-0.18924326125474999</v>
      </c>
    </row>
    <row r="207" spans="1:9" x14ac:dyDescent="0.25">
      <c r="A207" s="8" t="s">
        <v>208</v>
      </c>
      <c r="B207" s="9">
        <v>8010.0676800000001</v>
      </c>
      <c r="C207" s="9">
        <v>6008.4822199999999</v>
      </c>
      <c r="D207" s="10">
        <f t="shared" si="9"/>
        <v>-0.24988371384147912</v>
      </c>
      <c r="E207" s="9">
        <v>8765.4305899999999</v>
      </c>
      <c r="F207" s="10">
        <f t="shared" si="10"/>
        <v>-0.31452514987058955</v>
      </c>
      <c r="G207" s="9">
        <v>88083.795660000003</v>
      </c>
      <c r="H207" s="9">
        <v>83671.348209999996</v>
      </c>
      <c r="I207" s="10">
        <f t="shared" si="11"/>
        <v>-5.0093747856096993E-2</v>
      </c>
    </row>
    <row r="208" spans="1:9" x14ac:dyDescent="0.25">
      <c r="A208" s="8" t="s">
        <v>209</v>
      </c>
      <c r="B208" s="9">
        <v>0</v>
      </c>
      <c r="C208" s="9">
        <v>0</v>
      </c>
      <c r="D208" s="10" t="str">
        <f t="shared" si="9"/>
        <v/>
      </c>
      <c r="E208" s="9">
        <v>0</v>
      </c>
      <c r="F208" s="10" t="str">
        <f t="shared" si="10"/>
        <v/>
      </c>
      <c r="G208" s="9">
        <v>0</v>
      </c>
      <c r="H208" s="9">
        <v>0</v>
      </c>
      <c r="I208" s="10" t="str">
        <f t="shared" si="11"/>
        <v/>
      </c>
    </row>
    <row r="209" spans="1:9" x14ac:dyDescent="0.25">
      <c r="A209" s="8" t="s">
        <v>210</v>
      </c>
      <c r="B209" s="9">
        <v>74.498890000000003</v>
      </c>
      <c r="C209" s="9">
        <v>231.90135000000001</v>
      </c>
      <c r="D209" s="10">
        <f t="shared" si="9"/>
        <v>2.1128161775296248</v>
      </c>
      <c r="E209" s="9">
        <v>222.81853000000001</v>
      </c>
      <c r="F209" s="10">
        <f t="shared" si="10"/>
        <v>4.0763306355175999E-2</v>
      </c>
      <c r="G209" s="9">
        <v>1033.6897100000001</v>
      </c>
      <c r="H209" s="9">
        <v>1876.2038700000001</v>
      </c>
      <c r="I209" s="10">
        <f t="shared" si="11"/>
        <v>0.81505518711219427</v>
      </c>
    </row>
    <row r="210" spans="1:9" x14ac:dyDescent="0.25">
      <c r="A210" s="8" t="s">
        <v>211</v>
      </c>
      <c r="B210" s="9">
        <v>105.8471</v>
      </c>
      <c r="C210" s="9">
        <v>298.50814000000003</v>
      </c>
      <c r="D210" s="10">
        <f t="shared" si="9"/>
        <v>1.8201825085429837</v>
      </c>
      <c r="E210" s="9">
        <v>375.45125000000002</v>
      </c>
      <c r="F210" s="10">
        <f t="shared" si="10"/>
        <v>-0.20493502152409926</v>
      </c>
      <c r="G210" s="9">
        <v>2725.1223300000001</v>
      </c>
      <c r="H210" s="9">
        <v>5166.1552199999996</v>
      </c>
      <c r="I210" s="10">
        <f t="shared" si="11"/>
        <v>0.89575167438446668</v>
      </c>
    </row>
    <row r="211" spans="1:9" x14ac:dyDescent="0.25">
      <c r="A211" s="8" t="s">
        <v>212</v>
      </c>
      <c r="B211" s="9">
        <v>237.89767000000001</v>
      </c>
      <c r="C211" s="9">
        <v>176.24084999999999</v>
      </c>
      <c r="D211" s="10">
        <f t="shared" si="9"/>
        <v>-0.259173702710077</v>
      </c>
      <c r="E211" s="9">
        <v>307.87043</v>
      </c>
      <c r="F211" s="10">
        <f t="shared" si="10"/>
        <v>-0.42754862816802508</v>
      </c>
      <c r="G211" s="9">
        <v>2430.0581299999999</v>
      </c>
      <c r="H211" s="9">
        <v>2185.83581</v>
      </c>
      <c r="I211" s="10">
        <f t="shared" si="11"/>
        <v>-0.10050060818915463</v>
      </c>
    </row>
    <row r="212" spans="1:9" x14ac:dyDescent="0.25">
      <c r="A212" s="8" t="s">
        <v>213</v>
      </c>
      <c r="B212" s="9">
        <v>40749.244310000002</v>
      </c>
      <c r="C212" s="9">
        <v>24177.627199999999</v>
      </c>
      <c r="D212" s="10">
        <f t="shared" si="9"/>
        <v>-0.40667299211566665</v>
      </c>
      <c r="E212" s="9">
        <v>20719.084220000001</v>
      </c>
      <c r="F212" s="10">
        <f t="shared" si="10"/>
        <v>0.16692547524187806</v>
      </c>
      <c r="G212" s="9">
        <v>257955.15207000001</v>
      </c>
      <c r="H212" s="9">
        <v>196942.29006</v>
      </c>
      <c r="I212" s="10">
        <f t="shared" si="11"/>
        <v>-0.2365250762405523</v>
      </c>
    </row>
    <row r="213" spans="1:9" x14ac:dyDescent="0.25">
      <c r="A213" s="8" t="s">
        <v>214</v>
      </c>
      <c r="B213" s="9">
        <v>3760.1866300000002</v>
      </c>
      <c r="C213" s="9">
        <v>1533.0032900000001</v>
      </c>
      <c r="D213" s="10">
        <f t="shared" si="9"/>
        <v>-0.592306595164932</v>
      </c>
      <c r="E213" s="9">
        <v>6488.1509500000002</v>
      </c>
      <c r="F213" s="10">
        <f t="shared" si="10"/>
        <v>-0.7637226226988445</v>
      </c>
      <c r="G213" s="9">
        <v>28360.276460000001</v>
      </c>
      <c r="H213" s="9">
        <v>24777.335159999999</v>
      </c>
      <c r="I213" s="10">
        <f t="shared" si="11"/>
        <v>-0.12633661399787366</v>
      </c>
    </row>
    <row r="214" spans="1:9" x14ac:dyDescent="0.25">
      <c r="A214" s="8" t="s">
        <v>215</v>
      </c>
      <c r="B214" s="9">
        <v>107314.33465999999</v>
      </c>
      <c r="C214" s="9">
        <v>152258.11176</v>
      </c>
      <c r="D214" s="10">
        <f t="shared" si="9"/>
        <v>0.41880497365420655</v>
      </c>
      <c r="E214" s="9">
        <v>121695.03028000001</v>
      </c>
      <c r="F214" s="10">
        <f t="shared" si="10"/>
        <v>0.25114486113097167</v>
      </c>
      <c r="G214" s="9">
        <v>984624.55304000003</v>
      </c>
      <c r="H214" s="9">
        <v>1092559.02355</v>
      </c>
      <c r="I214" s="10">
        <f t="shared" si="11"/>
        <v>0.10961992586591052</v>
      </c>
    </row>
    <row r="215" spans="1:9" x14ac:dyDescent="0.25">
      <c r="A215" s="8" t="s">
        <v>216</v>
      </c>
      <c r="B215" s="9">
        <v>172689.74051999999</v>
      </c>
      <c r="C215" s="9">
        <v>218079.58961</v>
      </c>
      <c r="D215" s="10">
        <f t="shared" si="9"/>
        <v>0.26284044989194477</v>
      </c>
      <c r="E215" s="9">
        <v>226749.58575</v>
      </c>
      <c r="F215" s="10">
        <f t="shared" si="10"/>
        <v>-3.8235995498395292E-2</v>
      </c>
      <c r="G215" s="9">
        <v>1615879.7231399999</v>
      </c>
      <c r="H215" s="9">
        <v>2025166.03899</v>
      </c>
      <c r="I215" s="10">
        <f t="shared" si="11"/>
        <v>0.25329008712026502</v>
      </c>
    </row>
    <row r="216" spans="1:9" x14ac:dyDescent="0.25">
      <c r="A216" s="8" t="s">
        <v>217</v>
      </c>
      <c r="B216" s="9">
        <v>54</v>
      </c>
      <c r="C216" s="9">
        <v>103.91839</v>
      </c>
      <c r="D216" s="10">
        <f t="shared" si="9"/>
        <v>0.92441462962962961</v>
      </c>
      <c r="E216" s="9">
        <v>47.214950000000002</v>
      </c>
      <c r="F216" s="10">
        <f t="shared" si="10"/>
        <v>1.2009636778181485</v>
      </c>
      <c r="G216" s="9">
        <v>170.82060000000001</v>
      </c>
      <c r="H216" s="9">
        <v>421.09023999999999</v>
      </c>
      <c r="I216" s="10">
        <f t="shared" si="11"/>
        <v>1.4651022183507139</v>
      </c>
    </row>
    <row r="217" spans="1:9" x14ac:dyDescent="0.25">
      <c r="A217" s="8" t="s">
        <v>218</v>
      </c>
      <c r="B217" s="9">
        <v>24298.704430000002</v>
      </c>
      <c r="C217" s="9">
        <v>21830.026730000001</v>
      </c>
      <c r="D217" s="10">
        <f t="shared" si="9"/>
        <v>-0.10159709161086328</v>
      </c>
      <c r="E217" s="9">
        <v>35358.4202</v>
      </c>
      <c r="F217" s="10">
        <f t="shared" si="10"/>
        <v>-0.38260740704699236</v>
      </c>
      <c r="G217" s="9">
        <v>209732.36558000001</v>
      </c>
      <c r="H217" s="9">
        <v>243571.72399999999</v>
      </c>
      <c r="I217" s="10">
        <f t="shared" si="11"/>
        <v>0.16134542862003975</v>
      </c>
    </row>
    <row r="218" spans="1:9" x14ac:dyDescent="0.25">
      <c r="A218" s="8" t="s">
        <v>219</v>
      </c>
      <c r="B218" s="9">
        <v>32631.26597</v>
      </c>
      <c r="C218" s="9">
        <v>29031.18649</v>
      </c>
      <c r="D218" s="10">
        <f t="shared" si="9"/>
        <v>-0.11032607448665288</v>
      </c>
      <c r="E218" s="9">
        <v>30372.899270000002</v>
      </c>
      <c r="F218" s="10">
        <f t="shared" si="10"/>
        <v>-4.4174669269233746E-2</v>
      </c>
      <c r="G218" s="9">
        <v>261279.66062000001</v>
      </c>
      <c r="H218" s="9">
        <v>232611.30721999999</v>
      </c>
      <c r="I218" s="10">
        <f t="shared" si="11"/>
        <v>-0.10972286680092835</v>
      </c>
    </row>
    <row r="219" spans="1:9" x14ac:dyDescent="0.25">
      <c r="A219" s="8" t="s">
        <v>220</v>
      </c>
      <c r="B219" s="9">
        <v>21835.565419999999</v>
      </c>
      <c r="C219" s="9">
        <v>14206.338959999999</v>
      </c>
      <c r="D219" s="10">
        <f t="shared" si="9"/>
        <v>-0.3493944999020776</v>
      </c>
      <c r="E219" s="9">
        <v>17608.292259999998</v>
      </c>
      <c r="F219" s="10">
        <f t="shared" si="10"/>
        <v>-0.19320177390104265</v>
      </c>
      <c r="G219" s="9">
        <v>220485.6054</v>
      </c>
      <c r="H219" s="9">
        <v>143845.83960000001</v>
      </c>
      <c r="I219" s="10">
        <f t="shared" si="11"/>
        <v>-0.34759532560396345</v>
      </c>
    </row>
    <row r="220" spans="1:9" x14ac:dyDescent="0.25">
      <c r="A220" s="8" t="s">
        <v>221</v>
      </c>
      <c r="B220" s="9">
        <v>18825.57892</v>
      </c>
      <c r="C220" s="9">
        <v>17979.405640000001</v>
      </c>
      <c r="D220" s="10">
        <f t="shared" si="9"/>
        <v>-4.4948061549439977E-2</v>
      </c>
      <c r="E220" s="9">
        <v>18984.970410000002</v>
      </c>
      <c r="F220" s="10">
        <f t="shared" si="10"/>
        <v>-5.2966359614147085E-2</v>
      </c>
      <c r="G220" s="9">
        <v>192577.94659000001</v>
      </c>
      <c r="H220" s="9">
        <v>187476.7187</v>
      </c>
      <c r="I220" s="10">
        <f t="shared" si="11"/>
        <v>-2.64891592226838E-2</v>
      </c>
    </row>
    <row r="221" spans="1:9" x14ac:dyDescent="0.25">
      <c r="A221" s="8" t="s">
        <v>222</v>
      </c>
      <c r="B221" s="9">
        <v>11864.01971</v>
      </c>
      <c r="C221" s="9">
        <v>11774.076730000001</v>
      </c>
      <c r="D221" s="10">
        <f t="shared" si="9"/>
        <v>-7.5811556452648476E-3</v>
      </c>
      <c r="E221" s="9">
        <v>16285.01678</v>
      </c>
      <c r="F221" s="10">
        <f t="shared" si="10"/>
        <v>-0.27699941062019584</v>
      </c>
      <c r="G221" s="9">
        <v>141855.29586000001</v>
      </c>
      <c r="H221" s="9">
        <v>112602.77241999999</v>
      </c>
      <c r="I221" s="10">
        <f t="shared" si="11"/>
        <v>-0.20621382700346946</v>
      </c>
    </row>
    <row r="222" spans="1:9" x14ac:dyDescent="0.25">
      <c r="A222" s="8" t="s">
        <v>223</v>
      </c>
      <c r="B222" s="9">
        <v>26438.73301</v>
      </c>
      <c r="C222" s="9">
        <v>10369.315119999999</v>
      </c>
      <c r="D222" s="10">
        <f t="shared" si="9"/>
        <v>-0.60779833450876852</v>
      </c>
      <c r="E222" s="9">
        <v>10730.90755</v>
      </c>
      <c r="F222" s="10">
        <f t="shared" si="10"/>
        <v>-3.3696351246638057E-2</v>
      </c>
      <c r="G222" s="9">
        <v>227946.62288000001</v>
      </c>
      <c r="H222" s="9">
        <v>176667.08992999999</v>
      </c>
      <c r="I222" s="10">
        <f t="shared" si="11"/>
        <v>-0.22496289834043981</v>
      </c>
    </row>
    <row r="223" spans="1:9" x14ac:dyDescent="0.25">
      <c r="A223" s="8" t="s">
        <v>224</v>
      </c>
      <c r="B223" s="9">
        <v>21.05</v>
      </c>
      <c r="C223" s="9">
        <v>29.25</v>
      </c>
      <c r="D223" s="10">
        <f t="shared" si="9"/>
        <v>0.3895486935866983</v>
      </c>
      <c r="E223" s="9">
        <v>7.3730000000000002</v>
      </c>
      <c r="F223" s="10">
        <f t="shared" si="10"/>
        <v>2.9671775396717752</v>
      </c>
      <c r="G223" s="9">
        <v>138.15199999999999</v>
      </c>
      <c r="H223" s="9">
        <v>325.50675000000001</v>
      </c>
      <c r="I223" s="10">
        <f t="shared" si="11"/>
        <v>1.3561493861833345</v>
      </c>
    </row>
    <row r="224" spans="1:9" x14ac:dyDescent="0.25">
      <c r="A224" s="8" t="s">
        <v>225</v>
      </c>
      <c r="B224" s="9">
        <v>3.8098399999999999</v>
      </c>
      <c r="C224" s="9">
        <v>3.8098399999999999</v>
      </c>
      <c r="D224" s="10">
        <f t="shared" si="9"/>
        <v>0</v>
      </c>
      <c r="E224" s="9">
        <v>29.566089999999999</v>
      </c>
      <c r="F224" s="10">
        <f t="shared" si="10"/>
        <v>-0.87114156792460551</v>
      </c>
      <c r="G224" s="9">
        <v>70.940209999999993</v>
      </c>
      <c r="H224" s="9">
        <v>33.375929999999997</v>
      </c>
      <c r="I224" s="10">
        <f t="shared" si="11"/>
        <v>-0.52952028193883272</v>
      </c>
    </row>
    <row r="225" spans="1:9" x14ac:dyDescent="0.25">
      <c r="A225" s="8" t="s">
        <v>226</v>
      </c>
      <c r="B225" s="9">
        <v>15329.167030000001</v>
      </c>
      <c r="C225" s="9">
        <v>11332.331819999999</v>
      </c>
      <c r="D225" s="10">
        <f t="shared" si="9"/>
        <v>-0.260734011324815</v>
      </c>
      <c r="E225" s="9">
        <v>11607.69975</v>
      </c>
      <c r="F225" s="10">
        <f t="shared" si="10"/>
        <v>-2.3722868090208848E-2</v>
      </c>
      <c r="G225" s="9">
        <v>166180.72248</v>
      </c>
      <c r="H225" s="9">
        <v>92028.646670000002</v>
      </c>
      <c r="I225" s="10">
        <f t="shared" si="11"/>
        <v>-0.44621346389274641</v>
      </c>
    </row>
    <row r="226" spans="1:9" x14ac:dyDescent="0.25">
      <c r="A226" s="8" t="s">
        <v>227</v>
      </c>
      <c r="B226" s="9">
        <v>5620.7299499999999</v>
      </c>
      <c r="C226" s="9">
        <v>6048.37997</v>
      </c>
      <c r="D226" s="10">
        <f t="shared" si="9"/>
        <v>7.6084427432774993E-2</v>
      </c>
      <c r="E226" s="9">
        <v>5818.2972499999996</v>
      </c>
      <c r="F226" s="10">
        <f t="shared" si="10"/>
        <v>3.9544682939669284E-2</v>
      </c>
      <c r="G226" s="9">
        <v>67738.859339999995</v>
      </c>
      <c r="H226" s="9">
        <v>68176.515509999997</v>
      </c>
      <c r="I226" s="10">
        <f t="shared" si="11"/>
        <v>6.4609320892647926E-3</v>
      </c>
    </row>
    <row r="227" spans="1:9" x14ac:dyDescent="0.25">
      <c r="A227" s="8" t="s">
        <v>228</v>
      </c>
      <c r="B227" s="9">
        <v>122237.14399</v>
      </c>
      <c r="C227" s="9">
        <v>101108.04131</v>
      </c>
      <c r="D227" s="10">
        <f t="shared" si="9"/>
        <v>-0.1728533732899431</v>
      </c>
      <c r="E227" s="9">
        <v>94640.478780000005</v>
      </c>
      <c r="F227" s="10">
        <f t="shared" si="10"/>
        <v>6.8338227081822023E-2</v>
      </c>
      <c r="G227" s="9">
        <v>870135.88763000001</v>
      </c>
      <c r="H227" s="9">
        <v>767927.33528</v>
      </c>
      <c r="I227" s="10">
        <f t="shared" si="11"/>
        <v>-0.11746274783400412</v>
      </c>
    </row>
    <row r="228" spans="1:9" x14ac:dyDescent="0.25">
      <c r="A228" s="8" t="s">
        <v>229</v>
      </c>
      <c r="B228" s="9">
        <v>0</v>
      </c>
      <c r="C228" s="9">
        <v>0</v>
      </c>
      <c r="D228" s="10" t="str">
        <f t="shared" si="9"/>
        <v/>
      </c>
      <c r="E228" s="9">
        <v>8.5978499999999993</v>
      </c>
      <c r="F228" s="10">
        <f t="shared" si="10"/>
        <v>-1</v>
      </c>
      <c r="G228" s="9">
        <v>27.917770000000001</v>
      </c>
      <c r="H228" s="9">
        <v>50.62236</v>
      </c>
      <c r="I228" s="10">
        <f t="shared" si="11"/>
        <v>0.81326660403033624</v>
      </c>
    </row>
    <row r="229" spans="1:9" x14ac:dyDescent="0.25">
      <c r="A229" s="8" t="s">
        <v>230</v>
      </c>
      <c r="B229" s="9">
        <v>833.18106999999998</v>
      </c>
      <c r="C229" s="9">
        <v>708.57227999999998</v>
      </c>
      <c r="D229" s="10">
        <f t="shared" si="9"/>
        <v>-0.1495578746166184</v>
      </c>
      <c r="E229" s="9">
        <v>715.89198999999996</v>
      </c>
      <c r="F229" s="10">
        <f t="shared" si="10"/>
        <v>-1.0224601060280003E-2</v>
      </c>
      <c r="G229" s="9">
        <v>5166.4052499999998</v>
      </c>
      <c r="H229" s="9">
        <v>8020.1134300000003</v>
      </c>
      <c r="I229" s="10">
        <f t="shared" si="11"/>
        <v>0.55235856304535935</v>
      </c>
    </row>
    <row r="230" spans="1:9" x14ac:dyDescent="0.25">
      <c r="A230" s="8" t="s">
        <v>231</v>
      </c>
      <c r="B230" s="9">
        <v>3.052</v>
      </c>
      <c r="C230" s="9">
        <v>132.98972000000001</v>
      </c>
      <c r="D230" s="10">
        <f t="shared" si="9"/>
        <v>42.574613368283096</v>
      </c>
      <c r="E230" s="9">
        <v>11.60768</v>
      </c>
      <c r="F230" s="10">
        <f t="shared" si="10"/>
        <v>10.45704568010145</v>
      </c>
      <c r="G230" s="9">
        <v>644.62576000000001</v>
      </c>
      <c r="H230" s="9">
        <v>8607.6766399999997</v>
      </c>
      <c r="I230" s="10">
        <f t="shared" si="11"/>
        <v>12.352982729079892</v>
      </c>
    </row>
    <row r="231" spans="1:9" x14ac:dyDescent="0.25">
      <c r="A231" s="8" t="s">
        <v>232</v>
      </c>
      <c r="B231" s="9">
        <v>69568.90668</v>
      </c>
      <c r="C231" s="9">
        <v>78341.124209999994</v>
      </c>
      <c r="D231" s="10">
        <f t="shared" si="9"/>
        <v>0.12609393978764194</v>
      </c>
      <c r="E231" s="9">
        <v>93071.367379999996</v>
      </c>
      <c r="F231" s="10">
        <f t="shared" si="10"/>
        <v>-0.1582682578397937</v>
      </c>
      <c r="G231" s="9">
        <v>667609.29121000005</v>
      </c>
      <c r="H231" s="9">
        <v>623076.92585</v>
      </c>
      <c r="I231" s="10">
        <f t="shared" si="11"/>
        <v>-6.6704232469994462E-2</v>
      </c>
    </row>
    <row r="232" spans="1:9" x14ac:dyDescent="0.25">
      <c r="A232" s="8" t="s">
        <v>233</v>
      </c>
      <c r="B232" s="9">
        <v>3957.8383699999999</v>
      </c>
      <c r="C232" s="9">
        <v>5058.09573</v>
      </c>
      <c r="D232" s="10">
        <f t="shared" si="9"/>
        <v>0.27799451547588094</v>
      </c>
      <c r="E232" s="9">
        <v>5426.7916400000004</v>
      </c>
      <c r="F232" s="10">
        <f t="shared" si="10"/>
        <v>-6.7939942134944475E-2</v>
      </c>
      <c r="G232" s="9">
        <v>34043.996070000001</v>
      </c>
      <c r="H232" s="9">
        <v>33009.364280000002</v>
      </c>
      <c r="I232" s="10">
        <f t="shared" si="11"/>
        <v>-3.0391020721322715E-2</v>
      </c>
    </row>
    <row r="233" spans="1:9" x14ac:dyDescent="0.25">
      <c r="A233" s="8" t="s">
        <v>234</v>
      </c>
      <c r="B233" s="9">
        <v>264961.95529999997</v>
      </c>
      <c r="C233" s="9">
        <v>226532.89368000001</v>
      </c>
      <c r="D233" s="10">
        <f t="shared" si="9"/>
        <v>-0.14503614896896844</v>
      </c>
      <c r="E233" s="9">
        <v>255479.12641999999</v>
      </c>
      <c r="F233" s="10">
        <f t="shared" si="10"/>
        <v>-0.11330175245868523</v>
      </c>
      <c r="G233" s="9">
        <v>2134913.91383</v>
      </c>
      <c r="H233" s="9">
        <v>2223764.6876099999</v>
      </c>
      <c r="I233" s="10">
        <f t="shared" si="11"/>
        <v>4.1617965579044514E-2</v>
      </c>
    </row>
    <row r="234" spans="1:9" x14ac:dyDescent="0.25">
      <c r="A234" s="8" t="s">
        <v>235</v>
      </c>
      <c r="B234" s="9">
        <v>19676.606220000001</v>
      </c>
      <c r="C234" s="9">
        <v>34661.905610000002</v>
      </c>
      <c r="D234" s="10">
        <f t="shared" si="9"/>
        <v>0.76157947272271009</v>
      </c>
      <c r="E234" s="9">
        <v>20234.337080000001</v>
      </c>
      <c r="F234" s="10">
        <f t="shared" si="10"/>
        <v>0.71302402806467424</v>
      </c>
      <c r="G234" s="9">
        <v>215233.44184000001</v>
      </c>
      <c r="H234" s="9">
        <v>227682.71427999999</v>
      </c>
      <c r="I234" s="10">
        <f t="shared" si="11"/>
        <v>5.784079060192937E-2</v>
      </c>
    </row>
    <row r="235" spans="1:9" x14ac:dyDescent="0.25">
      <c r="A235" s="8" t="s">
        <v>236</v>
      </c>
      <c r="B235" s="9">
        <v>8447.8778399999992</v>
      </c>
      <c r="C235" s="9">
        <v>7815.6536299999998</v>
      </c>
      <c r="D235" s="10">
        <f t="shared" si="9"/>
        <v>-7.4838228247864791E-2</v>
      </c>
      <c r="E235" s="9">
        <v>7706.7155300000004</v>
      </c>
      <c r="F235" s="10">
        <f t="shared" si="10"/>
        <v>1.4135476984447504E-2</v>
      </c>
      <c r="G235" s="9">
        <v>97435.912479999999</v>
      </c>
      <c r="H235" s="9">
        <v>90014.523260000002</v>
      </c>
      <c r="I235" s="10">
        <f t="shared" si="11"/>
        <v>-7.6166877602992011E-2</v>
      </c>
    </row>
    <row r="236" spans="1:9" x14ac:dyDescent="0.25">
      <c r="A236" s="8" t="s">
        <v>237</v>
      </c>
      <c r="B236" s="9">
        <v>59932.219010000001</v>
      </c>
      <c r="C236" s="9">
        <v>76427.555399999997</v>
      </c>
      <c r="D236" s="10">
        <f t="shared" si="9"/>
        <v>0.2752331994790258</v>
      </c>
      <c r="E236" s="9">
        <v>74625.835609999995</v>
      </c>
      <c r="F236" s="10">
        <f t="shared" si="10"/>
        <v>2.4143378432851526E-2</v>
      </c>
      <c r="G236" s="9">
        <v>524359.92903999996</v>
      </c>
      <c r="H236" s="9">
        <v>583405.22973999998</v>
      </c>
      <c r="I236" s="10">
        <f t="shared" si="11"/>
        <v>0.11260452492641915</v>
      </c>
    </row>
    <row r="237" spans="1:9" x14ac:dyDescent="0.25">
      <c r="A237" s="8" t="s">
        <v>238</v>
      </c>
      <c r="B237" s="9">
        <v>0</v>
      </c>
      <c r="C237" s="9">
        <v>0</v>
      </c>
      <c r="D237" s="10" t="str">
        <f t="shared" si="9"/>
        <v/>
      </c>
      <c r="E237" s="9">
        <v>9.0561000000000007</v>
      </c>
      <c r="F237" s="10">
        <f t="shared" si="10"/>
        <v>-1</v>
      </c>
      <c r="G237" s="9">
        <v>91.707599999999999</v>
      </c>
      <c r="H237" s="9">
        <v>9.0561000000000007</v>
      </c>
      <c r="I237" s="10">
        <f t="shared" si="11"/>
        <v>-0.90125027805765279</v>
      </c>
    </row>
    <row r="238" spans="1:9" x14ac:dyDescent="0.25">
      <c r="A238" s="8" t="s">
        <v>239</v>
      </c>
      <c r="B238" s="9">
        <v>4.7802899999999999</v>
      </c>
      <c r="C238" s="9">
        <v>125.33672</v>
      </c>
      <c r="D238" s="10">
        <f t="shared" si="9"/>
        <v>25.219480408092398</v>
      </c>
      <c r="E238" s="9">
        <v>56.32667</v>
      </c>
      <c r="F238" s="10">
        <f t="shared" si="10"/>
        <v>1.2251753920478521</v>
      </c>
      <c r="G238" s="9">
        <v>369.58044000000001</v>
      </c>
      <c r="H238" s="9">
        <v>1011.67716</v>
      </c>
      <c r="I238" s="10">
        <f t="shared" si="11"/>
        <v>1.737366620376338</v>
      </c>
    </row>
    <row r="239" spans="1:9" x14ac:dyDescent="0.25">
      <c r="A239" s="8" t="s">
        <v>240</v>
      </c>
      <c r="B239" s="9">
        <v>36934.655319999998</v>
      </c>
      <c r="C239" s="9">
        <v>18536.759709999998</v>
      </c>
      <c r="D239" s="10">
        <f t="shared" si="9"/>
        <v>-0.49812013813589318</v>
      </c>
      <c r="E239" s="9">
        <v>20955.551309999999</v>
      </c>
      <c r="F239" s="10">
        <f t="shared" si="10"/>
        <v>-0.11542486113671235</v>
      </c>
      <c r="G239" s="9">
        <v>262957.00326000003</v>
      </c>
      <c r="H239" s="9">
        <v>240022.80710999999</v>
      </c>
      <c r="I239" s="10">
        <f t="shared" si="11"/>
        <v>-8.7216525385040766E-2</v>
      </c>
    </row>
    <row r="240" spans="1:9" x14ac:dyDescent="0.25">
      <c r="A240" s="8" t="s">
        <v>241</v>
      </c>
      <c r="B240" s="9">
        <v>47403.848559999999</v>
      </c>
      <c r="C240" s="9">
        <v>24643.277620000001</v>
      </c>
      <c r="D240" s="10">
        <f t="shared" si="9"/>
        <v>-0.48014183724326709</v>
      </c>
      <c r="E240" s="9">
        <v>31462.650460000001</v>
      </c>
      <c r="F240" s="10">
        <f t="shared" si="10"/>
        <v>-0.21674502116945937</v>
      </c>
      <c r="G240" s="9">
        <v>280830.48550000001</v>
      </c>
      <c r="H240" s="9">
        <v>275714.31818</v>
      </c>
      <c r="I240" s="10">
        <f t="shared" si="11"/>
        <v>-1.8217991223036245E-2</v>
      </c>
    </row>
    <row r="241" spans="1:9" x14ac:dyDescent="0.25">
      <c r="A241" s="8" t="s">
        <v>242</v>
      </c>
      <c r="B241" s="9">
        <v>110191.84806</v>
      </c>
      <c r="C241" s="9">
        <v>49739.554069999998</v>
      </c>
      <c r="D241" s="10">
        <f t="shared" si="9"/>
        <v>-0.54860949384462121</v>
      </c>
      <c r="E241" s="9">
        <v>50369.537380000002</v>
      </c>
      <c r="F241" s="10">
        <f t="shared" si="10"/>
        <v>-1.2507228431487438E-2</v>
      </c>
      <c r="G241" s="9">
        <v>663478.33417000005</v>
      </c>
      <c r="H241" s="9">
        <v>510627.66949</v>
      </c>
      <c r="I241" s="10">
        <f t="shared" si="11"/>
        <v>-0.23037777845634344</v>
      </c>
    </row>
    <row r="242" spans="1:9" x14ac:dyDescent="0.25">
      <c r="A242" s="8" t="s">
        <v>243</v>
      </c>
      <c r="B242" s="9">
        <v>618.44213999999999</v>
      </c>
      <c r="C242" s="9">
        <v>455.61392000000001</v>
      </c>
      <c r="D242" s="10">
        <f t="shared" si="9"/>
        <v>-0.26328771839512743</v>
      </c>
      <c r="E242" s="9">
        <v>198.16122999999999</v>
      </c>
      <c r="F242" s="10">
        <f t="shared" si="10"/>
        <v>1.2992081750804636</v>
      </c>
      <c r="G242" s="9">
        <v>10589.415639999999</v>
      </c>
      <c r="H242" s="9">
        <v>5006.7153200000002</v>
      </c>
      <c r="I242" s="10">
        <f t="shared" si="11"/>
        <v>-0.52719625990617924</v>
      </c>
    </row>
    <row r="243" spans="1:9" x14ac:dyDescent="0.25">
      <c r="A243" s="8" t="s">
        <v>244</v>
      </c>
      <c r="B243" s="9">
        <v>10904.53566</v>
      </c>
      <c r="C243" s="9">
        <v>9526.7231100000008</v>
      </c>
      <c r="D243" s="10">
        <f t="shared" si="9"/>
        <v>-0.12635224396157363</v>
      </c>
      <c r="E243" s="9">
        <v>10469.71219</v>
      </c>
      <c r="F243" s="10">
        <f t="shared" si="10"/>
        <v>-9.0068290597394074E-2</v>
      </c>
      <c r="G243" s="9">
        <v>85400.088799999998</v>
      </c>
      <c r="H243" s="9">
        <v>100544.5338</v>
      </c>
      <c r="I243" s="10">
        <f t="shared" si="11"/>
        <v>0.17733523715024524</v>
      </c>
    </row>
    <row r="244" spans="1:9" x14ac:dyDescent="0.25">
      <c r="A244" s="8" t="s">
        <v>245</v>
      </c>
      <c r="B244" s="9">
        <v>4867.5232100000003</v>
      </c>
      <c r="C244" s="9">
        <v>6428.3561099999997</v>
      </c>
      <c r="D244" s="10">
        <f t="shared" si="9"/>
        <v>0.32066265175549091</v>
      </c>
      <c r="E244" s="9">
        <v>7456.8996699999998</v>
      </c>
      <c r="F244" s="10">
        <f t="shared" si="10"/>
        <v>-0.13793179545353873</v>
      </c>
      <c r="G244" s="9">
        <v>69389.436310000005</v>
      </c>
      <c r="H244" s="9">
        <v>60030.953150000001</v>
      </c>
      <c r="I244" s="10">
        <f t="shared" si="11"/>
        <v>-0.1348689895417311</v>
      </c>
    </row>
    <row r="245" spans="1:9" x14ac:dyDescent="0.25">
      <c r="A245" s="8" t="s">
        <v>246</v>
      </c>
      <c r="B245" s="9">
        <v>230625.34067000001</v>
      </c>
      <c r="C245" s="9">
        <v>295196.40182999999</v>
      </c>
      <c r="D245" s="10">
        <f t="shared" si="9"/>
        <v>0.27998250744003972</v>
      </c>
      <c r="E245" s="9">
        <v>286444.32413000002</v>
      </c>
      <c r="F245" s="10">
        <f t="shared" si="10"/>
        <v>3.0554201856092256E-2</v>
      </c>
      <c r="G245" s="9">
        <v>1958808.9278800001</v>
      </c>
      <c r="H245" s="9">
        <v>2483635.6801900002</v>
      </c>
      <c r="I245" s="10">
        <f t="shared" si="11"/>
        <v>0.26793157047635829</v>
      </c>
    </row>
    <row r="246" spans="1:9" x14ac:dyDescent="0.25">
      <c r="A246" s="8" t="s">
        <v>247</v>
      </c>
      <c r="B246" s="9">
        <v>2112.7820099999999</v>
      </c>
      <c r="C246" s="9">
        <v>2521.87979</v>
      </c>
      <c r="D246" s="10">
        <f t="shared" si="9"/>
        <v>0.19362990505584632</v>
      </c>
      <c r="E246" s="9">
        <v>2942.65625</v>
      </c>
      <c r="F246" s="10">
        <f t="shared" si="10"/>
        <v>-0.14299205352307121</v>
      </c>
      <c r="G246" s="9">
        <v>16963.283289999999</v>
      </c>
      <c r="H246" s="9">
        <v>24823.951140000001</v>
      </c>
      <c r="I246" s="10">
        <f t="shared" si="11"/>
        <v>0.46339306581255602</v>
      </c>
    </row>
    <row r="247" spans="1:9" x14ac:dyDescent="0.25">
      <c r="A247" s="8" t="s">
        <v>248</v>
      </c>
      <c r="B247" s="9">
        <v>1858.7670000000001</v>
      </c>
      <c r="C247" s="9">
        <v>1065.5065199999999</v>
      </c>
      <c r="D247" s="10">
        <f t="shared" si="9"/>
        <v>-0.42676703427594753</v>
      </c>
      <c r="E247" s="9">
        <v>3763.1183299999998</v>
      </c>
      <c r="F247" s="10">
        <f t="shared" si="10"/>
        <v>-0.71685543037388355</v>
      </c>
      <c r="G247" s="9">
        <v>16136.63006</v>
      </c>
      <c r="H247" s="9">
        <v>15987.57697</v>
      </c>
      <c r="I247" s="10">
        <f t="shared" si="11"/>
        <v>-9.2369403924972282E-3</v>
      </c>
    </row>
    <row r="248" spans="1:9" s="5" customFormat="1" x14ac:dyDescent="0.25">
      <c r="A248" s="5" t="s">
        <v>249</v>
      </c>
      <c r="B248" s="11">
        <v>19141117.51969</v>
      </c>
      <c r="C248" s="11">
        <v>19283989.909370001</v>
      </c>
      <c r="D248" s="12">
        <f t="shared" si="9"/>
        <v>7.4641613548964703E-3</v>
      </c>
      <c r="E248" s="11">
        <v>18894847.276700001</v>
      </c>
      <c r="F248" s="12">
        <f t="shared" si="10"/>
        <v>2.0595172163675901E-2</v>
      </c>
      <c r="G248" s="11">
        <v>162457291.23440999</v>
      </c>
      <c r="H248" s="11">
        <v>166179377.49983999</v>
      </c>
      <c r="I248" s="12">
        <f t="shared" si="11"/>
        <v>2.2911167834624324E-2</v>
      </c>
    </row>
  </sheetData>
  <autoFilter ref="A4:I4"/>
  <mergeCells count="4">
    <mergeCell ref="A1:I1"/>
    <mergeCell ref="B3:D3"/>
    <mergeCell ref="E3:F3"/>
    <mergeCell ref="G3:I3"/>
  </mergeCells>
  <conditionalFormatting sqref="D5:D248 F5:F248 I5:I248">
    <cfRule type="cellIs" dxfId="1" priority="1" operator="greaterThan">
      <formula>0</formula>
    </cfRule>
    <cfRule type="cellIs" dxfId="0" priority="2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GUNLUK_KONSOLIDE_ULKE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Ayşenur AKSOY</dc:creator>
  <cp:lastModifiedBy>Ayşenur AKSOY</cp:lastModifiedBy>
  <dcterms:created xsi:type="dcterms:W3CDTF">2024-10-02T07:02:39Z</dcterms:created>
  <dcterms:modified xsi:type="dcterms:W3CDTF">2024-10-02T07:02:53Z</dcterms:modified>
</cp:coreProperties>
</file>