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2" i="1" l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263" i="1" l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<sst xmlns="http://schemas.openxmlformats.org/spreadsheetml/2006/main" count="268" uniqueCount="265">
  <si>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</si>
  <si>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</si>
  <si>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</si>
  <si>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</si>
  <si>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</si>
  <si>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</si>
  <si>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</si>
  <si>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</si>
  <si>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</si>
  <si>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</si>
  <si>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</si>
  <si>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</si>
  <si>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</si>
  <si>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</si>
  <si>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</si>
  <si>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</si>
  <si>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</si>
  <si>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</si>
  <si>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</si>
  <si>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</si>
  <si>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</si>
  <si>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</si>
  <si>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</si>
  <si>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</si>
  <si>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</si>
  <si>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</si>
  <si>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</si>
  <si>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</si>
  <si>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</si>
  <si>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</si>
  <si>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</si>
  <si>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</si>
  <si>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</si>
  <si>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</si>
  <si>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</si>
  <si>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</si>
  <si>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</si>
  <si>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</si>
  <si>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</si>
  <si>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</si>
  <si>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</si>
  <si>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</si>
  <si>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</si>
  <si>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</si>
  <si>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</si>
  <si>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</si>
  <si>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</si>
  <si>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</si>
  <si>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</si>
  <si>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</si>
  <si>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</si>
  <si>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</si>
  <si>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</si>
  <si>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</si>
  <si>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</si>
  <si>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</si>
  <si>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</si>
  <si>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</si>
  <si>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</si>
  <si>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</si>
  <si>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</si>
  <si>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</si>
  <si>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</si>
  <si>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</si>
  <si>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</si>
  <si>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</si>
  <si>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</si>
  <si>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</si>
  <si>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</si>
  <si>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</si>
  <si>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</si>
  <si>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</si>
  <si>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</si>
  <si>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</si>
  <si>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</si>
  <si>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</si>
  <si>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</si>
  <si>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</si>
  <si>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</si>
  <si>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</si>
  <si>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</si>
  <si>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</si>
  <si>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</si>
  <si>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</si>
  <si>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</si>
  <si>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</si>
  <si>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</si>
  <si>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</si>
  <si>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</si>
  <si>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</si>
  <si>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</si>
  <si>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</si>
  <si>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</si>
  <si>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</si>
  <si>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</si>
  <si>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</si>
  <si>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</si>
  <si>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</si>
  <si>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</si>
  <si>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</si>
  <si>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</si>
  <si>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</si>
  <si>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</si>
  <si>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</si>
  <si>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</si>
  <si>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</si>
  <si>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</si>
  <si>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</si>
  <si>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</si>
  <si>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</si>
  <si>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</si>
  <si>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</si>
  <si>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</si>
  <si>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</si>
  <si>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</si>
  <si>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</si>
  <si>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</si>
  <si>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</si>
  <si>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</si>
  <si>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</si>
  <si>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</si>
  <si>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</si>
  <si>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</si>
  <si>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</si>
  <si>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</si>
  <si>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</si>
  <si>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</si>
  <si>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</si>
  <si>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</si>
  <si>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</si>
  <si>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</si>
  <si>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</si>
  <si>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</si>
  <si>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</si>
  <si>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</si>
  <si>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</si>
  <si>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</si>
  <si>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</si>
  <si>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</si>
  <si>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</si>
  <si>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</si>
  <si>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</si>
  <si>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</si>
  <si>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</si>
  <si>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</si>
  <si>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</si>
  <si>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</si>
  <si>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</si>
  <si>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</si>
  <si>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</si>
  <si>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</si>
  <si>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</si>
  <si>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</si>
  <si>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</si>
  <si>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</si>
  <si>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</si>
  <si>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</si>
  <si>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</si>
  <si>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</si>
  <si>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</si>
  <si>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</si>
  <si>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</si>
  <si>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</si>
  <si>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</si>
  <si>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</si>
  <si>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</si>
  <si>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</si>
  <si>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</si>
  <si>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</si>
  <si>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</si>
  <si>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</si>
  <si>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</si>
  <si>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</si>
  <si>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</si>
  <si>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</si>
  <si>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</si>
  <si>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</si>
  <si>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</si>
  <si>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</si>
  <si>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</si>
  <si>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</si>
  <si>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</si>
  <si>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</si>
  <si>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</si>
  <si>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</si>
  <si>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</si>
  <si>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</si>
  <si>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</si>
  <si>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</si>
  <si>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</si>
  <si>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</si>
  <si>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</si>
  <si>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</si>
  <si>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</si>
  <si>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</si>
  <si>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</si>
  <si>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</si>
  <si>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</si>
  <si>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</si>
  <si>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</si>
  <si>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</si>
  <si>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</si>
  <si>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</si>
  <si>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</si>
  <si>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</si>
  <si>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</si>
  <si>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</si>
  <si>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</si>
  <si>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</si>
  <si>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</si>
  <si>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</si>
  <si>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</si>
  <si>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</si>
  <si>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</si>
  <si>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</si>
  <si>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</si>
  <si>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</si>
  <si>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</si>
  <si>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</si>
  <si>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</si>
  <si>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</si>
  <si>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</si>
  <si>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</si>
  <si>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</si>
  <si>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</si>
  <si>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</si>
  <si>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</si>
  <si>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</si>
  <si>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</si>
  <si>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</si>
  <si>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</si>
  <si>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</si>
  <si>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</si>
  <si>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</si>
  <si>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</si>
  <si>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</si>
  <si>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</si>
  <si>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</si>
  <si>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</si>
  <si>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</si>
  <si>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</si>
  <si>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</si>
  <si>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</si>
  <si>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</si>
  <si>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</si>
  <si>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</si>
  <si>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</si>
  <si>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</si>
  <si>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</si>
  <si>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</si>
  <si>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</si>
  <si>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</si>
  <si>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</si>
  <si>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</si>
  <si>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</si>
  <si>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</si>
  <si>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REUNION</t>
  </si>
  <si>
    <t>1 - 30 EYLÜL</t>
  </si>
  <si>
    <t>31.10.2017 Konsolide Ülkelere Göre İhracat  (1000 $)</t>
  </si>
  <si>
    <t>31 EKIM</t>
  </si>
  <si>
    <t>1 - 31 EKIM</t>
  </si>
  <si>
    <t>1 OCAK  -  31 EKIM</t>
  </si>
  <si>
    <t>BELÇİKA-LÜKSEMBURG</t>
  </si>
  <si>
    <t>TÜRKİYE(GEMİ)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</si>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</sst>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C3" sqref="C3:E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257</v>
      </c>
      <c r="J3" s="11"/>
      <c r="K3" s="11" t="s">
        <v>261</v>
      </c>
      <c r="L3" s="11"/>
      <c r="M3" s="11"/>
    </row>
    <row r="4" spans="1:13" x14ac:dyDescent="0.2">
      <c r="A4" s="6" t="s">
        <v>254</v>
      </c>
      <c r="B4" s="6"/>
      <c r="C4" s="8">
        <v>2016</v>
      </c>
      <c r="D4" s="8">
        <v>2017</v>
      </c>
      <c r="E4" s="7" t="s">
        <v>253</v>
      </c>
      <c r="F4" s="8">
        <v>2016</v>
      </c>
      <c r="G4" s="8">
        <v>2017</v>
      </c>
      <c r="H4" s="7" t="s">
        <v>253</v>
      </c>
      <c r="I4" s="8">
        <v>2017</v>
      </c>
      <c r="J4" s="7" t="s">
        <v>253</v>
      </c>
      <c r="K4" s="8">
        <v>2016</v>
      </c>
      <c r="L4" s="8">
        <v>2017</v>
      </c>
      <c r="M4" s="7" t="s">
        <v>253</v>
      </c>
    </row>
    <row r="5" spans="1:13" x14ac:dyDescent="0.2">
      <c r="A5" s="1" t="s">
        <v>252</v>
      </c>
      <c r="C5" s="2">
        <v>0</v>
      </c>
      <c r="D5" s="2">
        <v>0</v>
      </c>
      <c r="E5" s="3" t="str">
        <f t="shared" ref="E5:E68" si="0">IF(C5=0,"",(D5/C5-1))</f>
        <v/>
      </c>
      <c r="F5" s="2">
        <v>13.9215</v>
      </c>
      <c r="G5" s="2">
        <v>7.3909799999999999</v>
      </c>
      <c r="H5" s="3">
        <f t="shared" ref="H5:H68" si="1">IF(F5=0,"",(G5/F5-1))</f>
        <v>-0.46909600258592821</v>
      </c>
      <c r="I5" s="2">
        <v>0</v>
      </c>
      <c r="J5" s="3" t="str">
        <f t="shared" ref="J5:J68" si="2">IF(I5=0,"",(G5/I5-1))</f>
        <v/>
      </c>
      <c r="K5" s="2">
        <v>371.95952999999997</v>
      </c>
      <c r="L5" s="2">
        <v>92.655019999999993</v>
      </c>
      <c r="M5" s="3">
        <f t="shared" ref="M5:M68" si="3">IF(K5=0,"",(L5/K5-1))</f>
        <v>-0.75090026595097592</v>
      </c>
    </row>
    <row r="6" spans="1:13" x14ac:dyDescent="0.2">
      <c r="A6" s="1" t="s">
        <v>251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250</v>
      </c>
      <c r="C7" s="2">
        <v>987.89446999999996</v>
      </c>
      <c r="D7" s="2">
        <v>88.424530000000004</v>
      </c>
      <c r="E7" s="3">
        <f t="shared" si="0"/>
        <v>-0.91049192734118656</v>
      </c>
      <c r="F7" s="2">
        <v>5347.0779300000004</v>
      </c>
      <c r="G7" s="2">
        <v>5144.3098099999997</v>
      </c>
      <c r="H7" s="3">
        <f t="shared" si="1"/>
        <v>-3.7921295080133754E-2</v>
      </c>
      <c r="I7" s="2">
        <v>4492.1449499999999</v>
      </c>
      <c r="J7" s="3">
        <f t="shared" si="2"/>
        <v>0.14517894396973996</v>
      </c>
      <c r="K7" s="2">
        <v>58408.870269999999</v>
      </c>
      <c r="L7" s="2">
        <v>52313.118849999999</v>
      </c>
      <c r="M7" s="3">
        <f t="shared" si="3"/>
        <v>-0.10436345356145171</v>
      </c>
    </row>
    <row r="8" spans="1:13" x14ac:dyDescent="0.2">
      <c r="A8" s="1" t="s">
        <v>249</v>
      </c>
      <c r="C8" s="2">
        <v>526.73188000000005</v>
      </c>
      <c r="D8" s="2">
        <v>1085.3470199999999</v>
      </c>
      <c r="E8" s="3">
        <f t="shared" si="0"/>
        <v>1.0605303404077229</v>
      </c>
      <c r="F8" s="2">
        <v>12497.260609999999</v>
      </c>
      <c r="G8" s="2">
        <v>15336.74942</v>
      </c>
      <c r="H8" s="3">
        <f t="shared" si="1"/>
        <v>0.22720889790262611</v>
      </c>
      <c r="I8" s="2">
        <v>12851.86881</v>
      </c>
      <c r="J8" s="3">
        <f t="shared" si="2"/>
        <v>0.19334780386697714</v>
      </c>
      <c r="K8" s="2">
        <v>117575.40462</v>
      </c>
      <c r="L8" s="2">
        <v>134184.82801999999</v>
      </c>
      <c r="M8" s="3">
        <f t="shared" si="3"/>
        <v>0.14126613855747405</v>
      </c>
    </row>
    <row r="9" spans="1:13" x14ac:dyDescent="0.2">
      <c r="A9" s="1" t="s">
        <v>248</v>
      </c>
      <c r="C9" s="2">
        <v>303.96436</v>
      </c>
      <c r="D9" s="2">
        <v>405.9633</v>
      </c>
      <c r="E9" s="3">
        <f t="shared" si="0"/>
        <v>0.33556216919641502</v>
      </c>
      <c r="F9" s="2">
        <v>4034.6917199999998</v>
      </c>
      <c r="G9" s="2">
        <v>6383.6832299999996</v>
      </c>
      <c r="H9" s="3">
        <f t="shared" si="1"/>
        <v>0.58219851057170735</v>
      </c>
      <c r="I9" s="2">
        <v>4177.3909000000003</v>
      </c>
      <c r="J9" s="3">
        <f t="shared" si="2"/>
        <v>0.52815079623024963</v>
      </c>
      <c r="K9" s="2">
        <v>53467.572950000002</v>
      </c>
      <c r="L9" s="2">
        <v>48280.420120000002</v>
      </c>
      <c r="M9" s="3">
        <f t="shared" si="3"/>
        <v>-9.7014929681785711E-2</v>
      </c>
    </row>
    <row r="10" spans="1:13" x14ac:dyDescent="0.2">
      <c r="A10" s="1" t="s">
        <v>247</v>
      </c>
      <c r="C10" s="2">
        <v>35105.295460000001</v>
      </c>
      <c r="D10" s="2">
        <v>83785.039929999999</v>
      </c>
      <c r="E10" s="3">
        <f t="shared" si="0"/>
        <v>1.3866781017543954</v>
      </c>
      <c r="F10" s="2">
        <v>1278241.6823</v>
      </c>
      <c r="G10" s="2">
        <v>1429896.3145900001</v>
      </c>
      <c r="H10" s="3">
        <f t="shared" si="1"/>
        <v>0.11864315988907581</v>
      </c>
      <c r="I10" s="2">
        <v>1215101.93325</v>
      </c>
      <c r="J10" s="3">
        <f t="shared" si="2"/>
        <v>0.17677066874998326</v>
      </c>
      <c r="K10" s="2">
        <v>11389238.89694</v>
      </c>
      <c r="L10" s="2">
        <v>12234761.37802</v>
      </c>
      <c r="M10" s="3">
        <f t="shared" si="3"/>
        <v>7.4238716803733951E-2</v>
      </c>
    </row>
    <row r="11" spans="1:13" x14ac:dyDescent="0.2">
      <c r="A11" s="1" t="s">
        <v>246</v>
      </c>
      <c r="C11" s="2">
        <v>0</v>
      </c>
      <c r="D11" s="2">
        <v>0</v>
      </c>
      <c r="E11" s="3" t="str">
        <f t="shared" si="0"/>
        <v/>
      </c>
      <c r="F11" s="2">
        <v>1025.1864800000001</v>
      </c>
      <c r="G11" s="2">
        <v>0</v>
      </c>
      <c r="H11" s="3">
        <f t="shared" si="1"/>
        <v>-1</v>
      </c>
      <c r="I11" s="2">
        <v>0</v>
      </c>
      <c r="J11" s="3" t="str">
        <f t="shared" si="2"/>
        <v/>
      </c>
      <c r="K11" s="2">
        <v>1090.87708</v>
      </c>
      <c r="L11" s="2">
        <v>125.40393</v>
      </c>
      <c r="M11" s="3">
        <f t="shared" si="3"/>
        <v>-0.88504302427914239</v>
      </c>
    </row>
    <row r="12" spans="1:13" x14ac:dyDescent="0.2">
      <c r="A12" s="1" t="s">
        <v>245</v>
      </c>
      <c r="C12" s="2">
        <v>0</v>
      </c>
      <c r="D12" s="2">
        <v>0</v>
      </c>
      <c r="E12" s="3" t="str">
        <f t="shared" si="0"/>
        <v/>
      </c>
      <c r="F12" s="2">
        <v>46.720410000000001</v>
      </c>
      <c r="G12" s="2">
        <v>9.9910499999999995</v>
      </c>
      <c r="H12" s="3">
        <f t="shared" si="1"/>
        <v>-0.78615234755003227</v>
      </c>
      <c r="I12" s="2">
        <v>4.6656599999999999</v>
      </c>
      <c r="J12" s="3">
        <f t="shared" si="2"/>
        <v>1.1414012165481409</v>
      </c>
      <c r="K12" s="2">
        <v>312.99952999999999</v>
      </c>
      <c r="L12" s="2">
        <v>226.53477000000001</v>
      </c>
      <c r="M12" s="3">
        <f t="shared" si="3"/>
        <v>-0.27624565442638205</v>
      </c>
    </row>
    <row r="13" spans="1:13" x14ac:dyDescent="0.2">
      <c r="A13" s="1" t="s">
        <v>244</v>
      </c>
      <c r="C13" s="2">
        <v>444.43779999999998</v>
      </c>
      <c r="D13" s="2">
        <v>603.05178999999998</v>
      </c>
      <c r="E13" s="3">
        <f t="shared" si="0"/>
        <v>0.35688681295785374</v>
      </c>
      <c r="F13" s="2">
        <v>13313.96206</v>
      </c>
      <c r="G13" s="2">
        <v>24740.72509</v>
      </c>
      <c r="H13" s="3">
        <f t="shared" si="1"/>
        <v>0.85825413791212202</v>
      </c>
      <c r="I13" s="2">
        <v>14868.79997</v>
      </c>
      <c r="J13" s="3">
        <f t="shared" si="2"/>
        <v>0.66393556574290247</v>
      </c>
      <c r="K13" s="2">
        <v>101361.00932</v>
      </c>
      <c r="L13" s="2">
        <v>155361.58515</v>
      </c>
      <c r="M13" s="3">
        <f t="shared" si="3"/>
        <v>0.53275491426410748</v>
      </c>
    </row>
    <row r="14" spans="1:13" x14ac:dyDescent="0.2">
      <c r="A14" s="1" t="s">
        <v>243</v>
      </c>
      <c r="C14" s="2">
        <v>0</v>
      </c>
      <c r="D14" s="2">
        <v>0</v>
      </c>
      <c r="E14" s="3" t="str">
        <f t="shared" si="0"/>
        <v/>
      </c>
      <c r="F14" s="2">
        <v>5.0522299999999998</v>
      </c>
      <c r="G14" s="2">
        <v>0</v>
      </c>
      <c r="H14" s="3">
        <f t="shared" si="1"/>
        <v>-1</v>
      </c>
      <c r="I14" s="2">
        <v>0</v>
      </c>
      <c r="J14" s="3" t="str">
        <f t="shared" si="2"/>
        <v/>
      </c>
      <c r="K14" s="2">
        <v>93.036550000000005</v>
      </c>
      <c r="L14" s="2">
        <v>7.2213700000000003</v>
      </c>
      <c r="M14" s="3">
        <f t="shared" si="3"/>
        <v>-0.92238136517314973</v>
      </c>
    </row>
    <row r="15" spans="1:13" x14ac:dyDescent="0.2">
      <c r="A15" s="1" t="s">
        <v>242</v>
      </c>
      <c r="C15" s="2">
        <v>174.09289000000001</v>
      </c>
      <c r="D15" s="2">
        <v>31.007459999999998</v>
      </c>
      <c r="E15" s="3">
        <f t="shared" si="0"/>
        <v>-0.82189129033356845</v>
      </c>
      <c r="F15" s="2">
        <v>3503.6195299999999</v>
      </c>
      <c r="G15" s="2">
        <v>3993.8373499999998</v>
      </c>
      <c r="H15" s="3">
        <f t="shared" si="1"/>
        <v>0.13991753836353338</v>
      </c>
      <c r="I15" s="2">
        <v>2854.1885699999998</v>
      </c>
      <c r="J15" s="3">
        <f t="shared" si="2"/>
        <v>0.3992899389965674</v>
      </c>
      <c r="K15" s="2">
        <v>40625.143530000001</v>
      </c>
      <c r="L15" s="2">
        <v>34501.518499999998</v>
      </c>
      <c r="M15" s="3">
        <f t="shared" si="3"/>
        <v>-0.15073485280065424</v>
      </c>
    </row>
    <row r="16" spans="1:13" x14ac:dyDescent="0.2">
      <c r="A16" s="1" t="s">
        <v>241</v>
      </c>
      <c r="C16" s="2">
        <v>5.7763</v>
      </c>
      <c r="D16" s="2">
        <v>6.4180000000000001</v>
      </c>
      <c r="E16" s="3">
        <f t="shared" si="0"/>
        <v>0.11109187542198296</v>
      </c>
      <c r="F16" s="2">
        <v>30.800899999999999</v>
      </c>
      <c r="G16" s="2">
        <v>29.84957</v>
      </c>
      <c r="H16" s="3">
        <f t="shared" si="1"/>
        <v>-3.0886435136635582E-2</v>
      </c>
      <c r="I16" s="2">
        <v>26.52863</v>
      </c>
      <c r="J16" s="3">
        <f t="shared" si="2"/>
        <v>0.12518324542202142</v>
      </c>
      <c r="K16" s="2">
        <v>519.86348999999996</v>
      </c>
      <c r="L16" s="2">
        <v>468.64026000000001</v>
      </c>
      <c r="M16" s="3">
        <f t="shared" si="3"/>
        <v>-9.8532078103811371E-2</v>
      </c>
    </row>
    <row r="17" spans="1:13" x14ac:dyDescent="0.2">
      <c r="A17" s="1" t="s">
        <v>240</v>
      </c>
      <c r="C17" s="2">
        <v>258.74842000000001</v>
      </c>
      <c r="D17" s="2">
        <v>464.65748000000002</v>
      </c>
      <c r="E17" s="3">
        <f t="shared" si="0"/>
        <v>0.79578866607185472</v>
      </c>
      <c r="F17" s="2">
        <v>9709.1410300000007</v>
      </c>
      <c r="G17" s="2">
        <v>17611.855619999998</v>
      </c>
      <c r="H17" s="3">
        <f t="shared" si="1"/>
        <v>0.81394580278333817</v>
      </c>
      <c r="I17" s="2">
        <v>11302.62687</v>
      </c>
      <c r="J17" s="3">
        <f t="shared" si="2"/>
        <v>0.55820906259820635</v>
      </c>
      <c r="K17" s="2">
        <v>100856.18586</v>
      </c>
      <c r="L17" s="2">
        <v>129153.25089</v>
      </c>
      <c r="M17" s="3">
        <f t="shared" si="3"/>
        <v>0.28056846279393888</v>
      </c>
    </row>
    <row r="18" spans="1:13" x14ac:dyDescent="0.2">
      <c r="A18" s="1" t="s">
        <v>239</v>
      </c>
      <c r="C18" s="2">
        <v>626.69353999999998</v>
      </c>
      <c r="D18" s="2">
        <v>4059.6192999999998</v>
      </c>
      <c r="E18" s="3">
        <f t="shared" si="0"/>
        <v>5.4778381152612488</v>
      </c>
      <c r="F18" s="2">
        <v>30848.219880000001</v>
      </c>
      <c r="G18" s="2">
        <v>37647.687989999999</v>
      </c>
      <c r="H18" s="3">
        <f t="shared" si="1"/>
        <v>0.22041687126356146</v>
      </c>
      <c r="I18" s="2">
        <v>32723.32661</v>
      </c>
      <c r="J18" s="3">
        <f t="shared" si="2"/>
        <v>0.15048474254127786</v>
      </c>
      <c r="K18" s="2">
        <v>255731.73003000001</v>
      </c>
      <c r="L18" s="2">
        <v>287224.54566</v>
      </c>
      <c r="M18" s="3">
        <f t="shared" si="3"/>
        <v>0.12314786134010647</v>
      </c>
    </row>
    <row r="19" spans="1:13" x14ac:dyDescent="0.2">
      <c r="A19" s="1" t="s">
        <v>238</v>
      </c>
      <c r="C19" s="2">
        <v>22.227959999999999</v>
      </c>
      <c r="D19" s="2">
        <v>0</v>
      </c>
      <c r="E19" s="3">
        <f t="shared" si="0"/>
        <v>-1</v>
      </c>
      <c r="F19" s="2">
        <v>37.971260000000001</v>
      </c>
      <c r="G19" s="2">
        <v>160.86293000000001</v>
      </c>
      <c r="H19" s="3">
        <f t="shared" si="1"/>
        <v>3.2364390857717122</v>
      </c>
      <c r="I19" s="2">
        <v>41.650880000000001</v>
      </c>
      <c r="J19" s="3">
        <f t="shared" si="2"/>
        <v>2.8621736203412751</v>
      </c>
      <c r="K19" s="2">
        <v>710.84766000000002</v>
      </c>
      <c r="L19" s="2">
        <v>797.32452999999998</v>
      </c>
      <c r="M19" s="3">
        <f t="shared" si="3"/>
        <v>0.12165316827518291</v>
      </c>
    </row>
    <row r="20" spans="1:13" x14ac:dyDescent="0.2">
      <c r="A20" s="1" t="s">
        <v>237</v>
      </c>
      <c r="C20" s="2">
        <v>596.65935999999999</v>
      </c>
      <c r="D20" s="2">
        <v>1005.57461</v>
      </c>
      <c r="E20" s="3">
        <f t="shared" si="0"/>
        <v>0.68534121378737778</v>
      </c>
      <c r="F20" s="2">
        <v>16075.545899999999</v>
      </c>
      <c r="G20" s="2">
        <v>20459.608240000001</v>
      </c>
      <c r="H20" s="3">
        <f t="shared" si="1"/>
        <v>0.27271623416533575</v>
      </c>
      <c r="I20" s="2">
        <v>20167.465039999999</v>
      </c>
      <c r="J20" s="3">
        <f t="shared" si="2"/>
        <v>1.4485866191936703E-2</v>
      </c>
      <c r="K20" s="2">
        <v>159958.23092999999</v>
      </c>
      <c r="L20" s="2">
        <v>160975.2188</v>
      </c>
      <c r="M20" s="3">
        <f t="shared" si="3"/>
        <v>6.3578339425687247E-3</v>
      </c>
    </row>
    <row r="21" spans="1:13" x14ac:dyDescent="0.2">
      <c r="A21" s="1" t="s">
        <v>236</v>
      </c>
      <c r="C21" s="2">
        <v>3547.1017900000002</v>
      </c>
      <c r="D21" s="2">
        <v>2513.1102700000001</v>
      </c>
      <c r="E21" s="3">
        <f t="shared" si="0"/>
        <v>-0.29150319929217483</v>
      </c>
      <c r="F21" s="2">
        <v>43615.40857</v>
      </c>
      <c r="G21" s="2">
        <v>54682.427889999999</v>
      </c>
      <c r="H21" s="3">
        <f t="shared" si="1"/>
        <v>0.2537410443430359</v>
      </c>
      <c r="I21" s="2">
        <v>38269.014499999997</v>
      </c>
      <c r="J21" s="3">
        <f t="shared" si="2"/>
        <v>0.42889563801022379</v>
      </c>
      <c r="K21" s="2">
        <v>430418.79316</v>
      </c>
      <c r="L21" s="2">
        <v>433812.19417999999</v>
      </c>
      <c r="M21" s="3">
        <f t="shared" si="3"/>
        <v>7.8839518021196486E-3</v>
      </c>
    </row>
    <row r="22" spans="1:13" x14ac:dyDescent="0.2">
      <c r="A22" s="1" t="s">
        <v>235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234</v>
      </c>
      <c r="C23" s="2">
        <v>2704.4167699999998</v>
      </c>
      <c r="D23" s="2">
        <v>2699.7315600000002</v>
      </c>
      <c r="E23" s="3">
        <f t="shared" si="0"/>
        <v>-1.7324289850486618E-3</v>
      </c>
      <c r="F23" s="2">
        <v>94035.847760000004</v>
      </c>
      <c r="G23" s="2">
        <v>102442.15307</v>
      </c>
      <c r="H23" s="3">
        <f t="shared" si="1"/>
        <v>8.939468841132503E-2</v>
      </c>
      <c r="I23" s="2">
        <v>93810.66734</v>
      </c>
      <c r="J23" s="3">
        <f t="shared" si="2"/>
        <v>9.2009639998793746E-2</v>
      </c>
      <c r="K23" s="2">
        <v>868359.95449999999</v>
      </c>
      <c r="L23" s="2">
        <v>916007.59991999995</v>
      </c>
      <c r="M23" s="3">
        <f t="shared" si="3"/>
        <v>5.4870846096807258E-2</v>
      </c>
    </row>
    <row r="24" spans="1:13" x14ac:dyDescent="0.2">
      <c r="A24" s="1" t="s">
        <v>233</v>
      </c>
      <c r="C24" s="2">
        <v>5444.2494200000001</v>
      </c>
      <c r="D24" s="2">
        <v>4642.0105100000001</v>
      </c>
      <c r="E24" s="3">
        <f t="shared" si="0"/>
        <v>-0.1473552822640517</v>
      </c>
      <c r="F24" s="2">
        <v>128807.68915000001</v>
      </c>
      <c r="G24" s="2">
        <v>132508.35887</v>
      </c>
      <c r="H24" s="3">
        <f t="shared" si="1"/>
        <v>2.8730192618318551E-2</v>
      </c>
      <c r="I24" s="2">
        <v>100511.17784999999</v>
      </c>
      <c r="J24" s="3">
        <f t="shared" si="2"/>
        <v>0.31834450361084898</v>
      </c>
      <c r="K24" s="2">
        <v>1077076.09491</v>
      </c>
      <c r="L24" s="2">
        <v>1094007.2096899999</v>
      </c>
      <c r="M24" s="3">
        <f t="shared" si="3"/>
        <v>1.5719515881943869E-2</v>
      </c>
    </row>
    <row r="25" spans="1:13" x14ac:dyDescent="0.2">
      <c r="A25" s="1" t="s">
        <v>232</v>
      </c>
      <c r="C25" s="2">
        <v>1.0384800000000001</v>
      </c>
      <c r="D25" s="2">
        <v>0</v>
      </c>
      <c r="E25" s="3">
        <f t="shared" si="0"/>
        <v>-1</v>
      </c>
      <c r="F25" s="2">
        <v>169.75505000000001</v>
      </c>
      <c r="G25" s="2">
        <v>353.03703999999999</v>
      </c>
      <c r="H25" s="3">
        <f t="shared" si="1"/>
        <v>1.0796850520794519</v>
      </c>
      <c r="I25" s="2">
        <v>203.54473999999999</v>
      </c>
      <c r="J25" s="3">
        <f t="shared" si="2"/>
        <v>0.73444442730379578</v>
      </c>
      <c r="K25" s="2">
        <v>2534.4090200000001</v>
      </c>
      <c r="L25" s="2">
        <v>3586.76172</v>
      </c>
      <c r="M25" s="3">
        <f t="shared" si="3"/>
        <v>0.41522607112564636</v>
      </c>
    </row>
    <row r="26" spans="1:13" x14ac:dyDescent="0.2">
      <c r="A26" s="1" t="s">
        <v>231</v>
      </c>
      <c r="C26" s="2">
        <v>357.06389000000001</v>
      </c>
      <c r="D26" s="2">
        <v>1059.14571</v>
      </c>
      <c r="E26" s="3">
        <f t="shared" si="0"/>
        <v>1.9662638526679355</v>
      </c>
      <c r="F26" s="2">
        <v>21060.571970000001</v>
      </c>
      <c r="G26" s="2">
        <v>21650.443510000001</v>
      </c>
      <c r="H26" s="3">
        <f t="shared" si="1"/>
        <v>2.8008334286468983E-2</v>
      </c>
      <c r="I26" s="2">
        <v>14777.413920000001</v>
      </c>
      <c r="J26" s="3">
        <f t="shared" si="2"/>
        <v>0.4651036796565553</v>
      </c>
      <c r="K26" s="2">
        <v>155210.40985</v>
      </c>
      <c r="L26" s="2">
        <v>170706.62010999999</v>
      </c>
      <c r="M26" s="3">
        <f t="shared" si="3"/>
        <v>9.9840018945739573E-2</v>
      </c>
    </row>
    <row r="27" spans="1:13" x14ac:dyDescent="0.2">
      <c r="A27" s="1" t="s">
        <v>230</v>
      </c>
      <c r="C27" s="2">
        <v>976.48724000000004</v>
      </c>
      <c r="D27" s="2">
        <v>832.32722000000001</v>
      </c>
      <c r="E27" s="3">
        <f t="shared" si="0"/>
        <v>-0.14763123786440879</v>
      </c>
      <c r="F27" s="2">
        <v>24808.255209999999</v>
      </c>
      <c r="G27" s="2">
        <v>27019.361120000001</v>
      </c>
      <c r="H27" s="3">
        <f t="shared" si="1"/>
        <v>8.9127828268580789E-2</v>
      </c>
      <c r="I27" s="2">
        <v>22207.889569999999</v>
      </c>
      <c r="J27" s="3">
        <f t="shared" si="2"/>
        <v>0.21665595620124489</v>
      </c>
      <c r="K27" s="2">
        <v>219994.09818999999</v>
      </c>
      <c r="L27" s="2">
        <v>223391.45615000001</v>
      </c>
      <c r="M27" s="3">
        <f t="shared" si="3"/>
        <v>1.5442950460724969E-2</v>
      </c>
    </row>
    <row r="28" spans="1:13" x14ac:dyDescent="0.2">
      <c r="A28" s="1" t="s">
        <v>229</v>
      </c>
      <c r="C28" s="2">
        <v>0</v>
      </c>
      <c r="D28" s="2">
        <v>0</v>
      </c>
      <c r="E28" s="3" t="str">
        <f t="shared" si="0"/>
        <v/>
      </c>
      <c r="F28" s="2">
        <v>374.30630000000002</v>
      </c>
      <c r="G28" s="2">
        <v>866.78742</v>
      </c>
      <c r="H28" s="3">
        <f t="shared" si="1"/>
        <v>1.3157168874795855</v>
      </c>
      <c r="I28" s="2">
        <v>364.35138000000001</v>
      </c>
      <c r="J28" s="3">
        <f t="shared" si="2"/>
        <v>1.378987613550414</v>
      </c>
      <c r="K28" s="2">
        <v>4502.5349200000001</v>
      </c>
      <c r="L28" s="2">
        <v>3904.02763</v>
      </c>
      <c r="M28" s="3">
        <f t="shared" si="3"/>
        <v>-0.13292674029944007</v>
      </c>
    </row>
    <row r="29" spans="1:13" x14ac:dyDescent="0.2">
      <c r="A29" s="1" t="s">
        <v>228</v>
      </c>
      <c r="C29" s="2">
        <v>6364.68192</v>
      </c>
      <c r="D29" s="2">
        <v>10335.449769999999</v>
      </c>
      <c r="E29" s="3">
        <f t="shared" si="0"/>
        <v>0.6238753012185092</v>
      </c>
      <c r="F29" s="2">
        <v>205467.4424</v>
      </c>
      <c r="G29" s="2">
        <v>275391.16084000003</v>
      </c>
      <c r="H29" s="3">
        <f t="shared" si="1"/>
        <v>0.34031532014631249</v>
      </c>
      <c r="I29" s="2">
        <v>233092.27358000001</v>
      </c>
      <c r="J29" s="3">
        <f t="shared" si="2"/>
        <v>0.18146842282819198</v>
      </c>
      <c r="K29" s="2">
        <v>2034498.2708699999</v>
      </c>
      <c r="L29" s="2">
        <v>2477796.9581599999</v>
      </c>
      <c r="M29" s="3">
        <f t="shared" si="3"/>
        <v>0.21789091376343861</v>
      </c>
    </row>
    <row r="30" spans="1:13" x14ac:dyDescent="0.2">
      <c r="A30" s="1" t="s">
        <v>262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227</v>
      </c>
      <c r="C31" s="2">
        <v>0</v>
      </c>
      <c r="D31" s="2">
        <v>0</v>
      </c>
      <c r="E31" s="3" t="str">
        <f t="shared" si="0"/>
        <v/>
      </c>
      <c r="F31" s="2">
        <v>167.17884000000001</v>
      </c>
      <c r="G31" s="2">
        <v>100.09465</v>
      </c>
      <c r="H31" s="3">
        <f t="shared" si="1"/>
        <v>-0.40127201504688037</v>
      </c>
      <c r="I31" s="2">
        <v>66.962000000000003</v>
      </c>
      <c r="J31" s="3">
        <f t="shared" si="2"/>
        <v>0.49479779576476202</v>
      </c>
      <c r="K31" s="2">
        <v>2343.0670300000002</v>
      </c>
      <c r="L31" s="2">
        <v>1189.3245400000001</v>
      </c>
      <c r="M31" s="3">
        <f t="shared" si="3"/>
        <v>-0.49240695004786095</v>
      </c>
    </row>
    <row r="32" spans="1:13" x14ac:dyDescent="0.2">
      <c r="A32" s="1" t="s">
        <v>226</v>
      </c>
      <c r="C32" s="2">
        <v>407.13400999999999</v>
      </c>
      <c r="D32" s="2">
        <v>268.70217000000002</v>
      </c>
      <c r="E32" s="3">
        <f t="shared" si="0"/>
        <v>-0.34001541654552503</v>
      </c>
      <c r="F32" s="2">
        <v>8702.1340500000006</v>
      </c>
      <c r="G32" s="2">
        <v>8188.9497099999999</v>
      </c>
      <c r="H32" s="3">
        <f t="shared" si="1"/>
        <v>-5.8972240263295062E-2</v>
      </c>
      <c r="I32" s="2">
        <v>9542.1822699999993</v>
      </c>
      <c r="J32" s="3">
        <f t="shared" si="2"/>
        <v>-0.14181583643130302</v>
      </c>
      <c r="K32" s="2">
        <v>73783.472240000003</v>
      </c>
      <c r="L32" s="2">
        <v>67512.683409999998</v>
      </c>
      <c r="M32" s="3">
        <f t="shared" si="3"/>
        <v>-8.4989071937447314E-2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 t="shared" si="0"/>
        <v/>
      </c>
      <c r="F33" s="2">
        <v>102.12302</v>
      </c>
      <c r="G33" s="2">
        <v>175.51258999999999</v>
      </c>
      <c r="H33" s="3">
        <f t="shared" si="1"/>
        <v>0.71863885341424494</v>
      </c>
      <c r="I33" s="2">
        <v>4.7332000000000001</v>
      </c>
      <c r="J33" s="3">
        <f t="shared" si="2"/>
        <v>36.081169187864447</v>
      </c>
      <c r="K33" s="2">
        <v>435.33924000000002</v>
      </c>
      <c r="L33" s="2">
        <v>466.23217</v>
      </c>
      <c r="M33" s="3">
        <f t="shared" si="3"/>
        <v>7.0962888619918507E-2</v>
      </c>
    </row>
    <row r="34" spans="1:13" x14ac:dyDescent="0.2">
      <c r="A34" s="1" t="s">
        <v>224</v>
      </c>
      <c r="C34" s="2">
        <v>846.25807999999995</v>
      </c>
      <c r="D34" s="2">
        <v>1795.14795</v>
      </c>
      <c r="E34" s="3">
        <f t="shared" si="0"/>
        <v>1.1212771758705102</v>
      </c>
      <c r="F34" s="2">
        <v>36337.486559999998</v>
      </c>
      <c r="G34" s="2">
        <v>46074.595990000002</v>
      </c>
      <c r="H34" s="3">
        <f t="shared" si="1"/>
        <v>0.26796320691917463</v>
      </c>
      <c r="I34" s="2">
        <v>33052.710630000001</v>
      </c>
      <c r="J34" s="3">
        <f t="shared" si="2"/>
        <v>0.39397329634383449</v>
      </c>
      <c r="K34" s="2">
        <v>269496.23398999998</v>
      </c>
      <c r="L34" s="2">
        <v>343068.24820999999</v>
      </c>
      <c r="M34" s="3">
        <f t="shared" si="3"/>
        <v>0.27299830179715978</v>
      </c>
    </row>
    <row r="35" spans="1:13" x14ac:dyDescent="0.2">
      <c r="A35" s="1" t="s">
        <v>223</v>
      </c>
      <c r="C35" s="2">
        <v>0</v>
      </c>
      <c r="D35" s="2">
        <v>86.253010000000003</v>
      </c>
      <c r="E35" s="3" t="str">
        <f t="shared" si="0"/>
        <v/>
      </c>
      <c r="F35" s="2">
        <v>314.84213999999997</v>
      </c>
      <c r="G35" s="2">
        <v>258.38547999999997</v>
      </c>
      <c r="H35" s="3">
        <f t="shared" si="1"/>
        <v>-0.1793173556754506</v>
      </c>
      <c r="I35" s="2">
        <v>272.75907999999998</v>
      </c>
      <c r="J35" s="3">
        <f t="shared" si="2"/>
        <v>-5.2697054118235109E-2</v>
      </c>
      <c r="K35" s="2">
        <v>17811.821970000001</v>
      </c>
      <c r="L35" s="2">
        <v>11200.052970000001</v>
      </c>
      <c r="M35" s="3">
        <f t="shared" si="3"/>
        <v>-0.37120116129254122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59.610500000000002</v>
      </c>
      <c r="L36" s="2">
        <v>16.93019</v>
      </c>
      <c r="M36" s="3">
        <f t="shared" si="3"/>
        <v>-0.71598644534100542</v>
      </c>
    </row>
    <row r="37" spans="1:13" x14ac:dyDescent="0.2">
      <c r="A37" s="1" t="s">
        <v>221</v>
      </c>
      <c r="C37" s="2">
        <v>10022.731690000001</v>
      </c>
      <c r="D37" s="2">
        <v>6408.3288499999999</v>
      </c>
      <c r="E37" s="3">
        <f t="shared" si="0"/>
        <v>-0.36062053258456528</v>
      </c>
      <c r="F37" s="2">
        <v>203591.02329000001</v>
      </c>
      <c r="G37" s="2">
        <v>213822.45791</v>
      </c>
      <c r="H37" s="3">
        <f t="shared" si="1"/>
        <v>5.0254841567479502E-2</v>
      </c>
      <c r="I37" s="2">
        <v>167984.38771000001</v>
      </c>
      <c r="J37" s="3">
        <f t="shared" si="2"/>
        <v>0.27287101393691771</v>
      </c>
      <c r="K37" s="2">
        <v>2254861.5252399999</v>
      </c>
      <c r="L37" s="2">
        <v>2767053.5292199999</v>
      </c>
      <c r="M37" s="3">
        <f t="shared" si="3"/>
        <v>0.22715009247651419</v>
      </c>
    </row>
    <row r="38" spans="1:13" x14ac:dyDescent="0.2">
      <c r="A38" s="1" t="s">
        <v>220</v>
      </c>
      <c r="C38" s="2">
        <v>12054.861279999999</v>
      </c>
      <c r="D38" s="2">
        <v>34538.03832</v>
      </c>
      <c r="E38" s="3">
        <f t="shared" si="0"/>
        <v>1.8650714029618434</v>
      </c>
      <c r="F38" s="2">
        <v>583912.27041999996</v>
      </c>
      <c r="G38" s="2">
        <v>764877.82516999997</v>
      </c>
      <c r="H38" s="3">
        <f t="shared" si="1"/>
        <v>0.30991908188508188</v>
      </c>
      <c r="I38" s="2">
        <v>667497.50555999996</v>
      </c>
      <c r="J38" s="3">
        <f t="shared" si="2"/>
        <v>0.14588866445021753</v>
      </c>
      <c r="K38" s="2">
        <v>5301985.5250899997</v>
      </c>
      <c r="L38" s="2">
        <v>6727735.1442099996</v>
      </c>
      <c r="M38" s="3">
        <f t="shared" si="3"/>
        <v>0.26890862156697382</v>
      </c>
    </row>
    <row r="39" spans="1:13" x14ac:dyDescent="0.2">
      <c r="A39" s="1" t="s">
        <v>219</v>
      </c>
      <c r="C39" s="2">
        <v>31166.27867</v>
      </c>
      <c r="D39" s="2">
        <v>49241.205459999997</v>
      </c>
      <c r="E39" s="3">
        <f t="shared" si="0"/>
        <v>0.57995139494785231</v>
      </c>
      <c r="F39" s="2">
        <v>755261.20148000005</v>
      </c>
      <c r="G39" s="2">
        <v>850947.69831999997</v>
      </c>
      <c r="H39" s="3">
        <f t="shared" si="1"/>
        <v>0.12669325082831473</v>
      </c>
      <c r="I39" s="2">
        <v>763853.34429000004</v>
      </c>
      <c r="J39" s="3">
        <f t="shared" si="2"/>
        <v>0.11401973255868114</v>
      </c>
      <c r="K39" s="2">
        <v>6979632.9621299999</v>
      </c>
      <c r="L39" s="2">
        <v>7664201.1035500001</v>
      </c>
      <c r="M39" s="3">
        <f t="shared" si="3"/>
        <v>9.8080822463634032E-2</v>
      </c>
    </row>
    <row r="40" spans="1:13" x14ac:dyDescent="0.2">
      <c r="A40" s="1" t="s">
        <v>218</v>
      </c>
      <c r="C40" s="2">
        <v>134.57758000000001</v>
      </c>
      <c r="D40" s="2">
        <v>0</v>
      </c>
      <c r="E40" s="3">
        <f t="shared" si="0"/>
        <v>-1</v>
      </c>
      <c r="F40" s="2">
        <v>1373.8293699999999</v>
      </c>
      <c r="G40" s="2">
        <v>1910.5234800000001</v>
      </c>
      <c r="H40" s="3">
        <f t="shared" si="1"/>
        <v>0.39065558046702709</v>
      </c>
      <c r="I40" s="2">
        <v>2389.1886599999998</v>
      </c>
      <c r="J40" s="3">
        <f t="shared" si="2"/>
        <v>-0.20034633012195857</v>
      </c>
      <c r="K40" s="2">
        <v>11303.662759999999</v>
      </c>
      <c r="L40" s="2">
        <v>17444.738109999998</v>
      </c>
      <c r="M40" s="3">
        <f t="shared" si="3"/>
        <v>0.54328189723876719</v>
      </c>
    </row>
    <row r="41" spans="1:13" x14ac:dyDescent="0.2">
      <c r="A41" s="1" t="s">
        <v>217</v>
      </c>
      <c r="C41" s="2">
        <v>1200.7442000000001</v>
      </c>
      <c r="D41" s="2">
        <v>1268.26649</v>
      </c>
      <c r="E41" s="3">
        <f t="shared" si="0"/>
        <v>5.6233700733261838E-2</v>
      </c>
      <c r="F41" s="2">
        <v>28584.195240000001</v>
      </c>
      <c r="G41" s="2">
        <v>37296.053569999996</v>
      </c>
      <c r="H41" s="3">
        <f t="shared" si="1"/>
        <v>0.30477885617744604</v>
      </c>
      <c r="I41" s="2">
        <v>29279.12573</v>
      </c>
      <c r="J41" s="3">
        <f t="shared" si="2"/>
        <v>0.27381035601707482</v>
      </c>
      <c r="K41" s="2">
        <v>260152.92994999999</v>
      </c>
      <c r="L41" s="2">
        <v>288670.86505000002</v>
      </c>
      <c r="M41" s="3">
        <f t="shared" si="3"/>
        <v>0.10961988821529323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 t="shared" si="0"/>
        <v/>
      </c>
      <c r="F42" s="2">
        <v>3.6779799999999998</v>
      </c>
      <c r="G42" s="2">
        <v>104.36745999999999</v>
      </c>
      <c r="H42" s="3">
        <f t="shared" si="1"/>
        <v>27.376298946704441</v>
      </c>
      <c r="I42" s="2">
        <v>100.19083999999999</v>
      </c>
      <c r="J42" s="3">
        <f t="shared" si="2"/>
        <v>4.1686645206288286E-2</v>
      </c>
      <c r="K42" s="2">
        <v>2252.4841200000001</v>
      </c>
      <c r="L42" s="2">
        <v>1501.57077</v>
      </c>
      <c r="M42" s="3">
        <f t="shared" si="3"/>
        <v>-0.33337120707425894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1.01492</v>
      </c>
      <c r="L43" s="2">
        <v>0</v>
      </c>
      <c r="M43" s="3">
        <f t="shared" si="3"/>
        <v>-1</v>
      </c>
    </row>
    <row r="44" spans="1:13" x14ac:dyDescent="0.2">
      <c r="A44" s="1" t="s">
        <v>214</v>
      </c>
      <c r="C44" s="2">
        <v>1247.53422</v>
      </c>
      <c r="D44" s="2">
        <v>911.06772999999998</v>
      </c>
      <c r="E44" s="3">
        <f t="shared" si="0"/>
        <v>-0.26970521898790079</v>
      </c>
      <c r="F44" s="2">
        <v>33468.729890000002</v>
      </c>
      <c r="G44" s="2">
        <v>35707.446680000001</v>
      </c>
      <c r="H44" s="3">
        <f t="shared" si="1"/>
        <v>6.6889804224955052E-2</v>
      </c>
      <c r="I44" s="2">
        <v>30061.81234</v>
      </c>
      <c r="J44" s="3">
        <f t="shared" si="2"/>
        <v>0.18780086430411136</v>
      </c>
      <c r="K44" s="2">
        <v>264268.39458000002</v>
      </c>
      <c r="L44" s="2">
        <v>313993.17810999998</v>
      </c>
      <c r="M44" s="3">
        <f t="shared" si="3"/>
        <v>0.18816016046499695</v>
      </c>
    </row>
    <row r="45" spans="1:13" x14ac:dyDescent="0.2">
      <c r="A45" s="1" t="s">
        <v>213</v>
      </c>
      <c r="C45" s="2">
        <v>38.233750000000001</v>
      </c>
      <c r="D45" s="2">
        <v>0</v>
      </c>
      <c r="E45" s="3">
        <f t="shared" si="0"/>
        <v>-1</v>
      </c>
      <c r="F45" s="2">
        <v>266.29781000000003</v>
      </c>
      <c r="G45" s="2">
        <v>115.49421</v>
      </c>
      <c r="H45" s="3">
        <f t="shared" si="1"/>
        <v>-0.56629680882467648</v>
      </c>
      <c r="I45" s="2">
        <v>67.144059999999996</v>
      </c>
      <c r="J45" s="3">
        <f t="shared" si="2"/>
        <v>0.72009571658311988</v>
      </c>
      <c r="K45" s="2">
        <v>7302.8795799999998</v>
      </c>
      <c r="L45" s="2">
        <v>1197.3214800000001</v>
      </c>
      <c r="M45" s="3">
        <f t="shared" si="3"/>
        <v>-0.83604803189155152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9.7584</v>
      </c>
      <c r="J46" s="3">
        <f t="shared" si="2"/>
        <v>-1</v>
      </c>
      <c r="K46" s="2">
        <v>97.539199999999994</v>
      </c>
      <c r="L46" s="2">
        <v>20.359200000000001</v>
      </c>
      <c r="M46" s="3">
        <f t="shared" si="3"/>
        <v>-0.79127161182375905</v>
      </c>
    </row>
    <row r="47" spans="1:13" x14ac:dyDescent="0.2">
      <c r="A47" s="1" t="s">
        <v>211</v>
      </c>
      <c r="C47" s="2">
        <v>7105.4262399999998</v>
      </c>
      <c r="D47" s="2">
        <v>8740.2391800000005</v>
      </c>
      <c r="E47" s="3">
        <f t="shared" si="0"/>
        <v>0.23007950329521698</v>
      </c>
      <c r="F47" s="2">
        <v>256282.26712</v>
      </c>
      <c r="G47" s="2">
        <v>249710.50466999999</v>
      </c>
      <c r="H47" s="3">
        <f t="shared" si="1"/>
        <v>-2.5642673306471409E-2</v>
      </c>
      <c r="I47" s="2">
        <v>228951.64051999999</v>
      </c>
      <c r="J47" s="3">
        <f t="shared" si="2"/>
        <v>9.0669209020961983E-2</v>
      </c>
      <c r="K47" s="2">
        <v>1941538.2087999999</v>
      </c>
      <c r="L47" s="2">
        <v>2247985.1269899998</v>
      </c>
      <c r="M47" s="3">
        <f t="shared" si="3"/>
        <v>0.15783718126227586</v>
      </c>
    </row>
    <row r="48" spans="1:13" x14ac:dyDescent="0.2">
      <c r="A48" s="1" t="s">
        <v>210</v>
      </c>
      <c r="C48" s="2">
        <v>392.93632000000002</v>
      </c>
      <c r="D48" s="2">
        <v>135.1705</v>
      </c>
      <c r="E48" s="3">
        <f t="shared" si="0"/>
        <v>-0.65599896695729221</v>
      </c>
      <c r="F48" s="2">
        <v>2105.4769500000002</v>
      </c>
      <c r="G48" s="2">
        <v>1969.60004</v>
      </c>
      <c r="H48" s="3">
        <f t="shared" si="1"/>
        <v>-6.4534978642250218E-2</v>
      </c>
      <c r="I48" s="2">
        <v>1317.0168100000001</v>
      </c>
      <c r="J48" s="3">
        <f t="shared" si="2"/>
        <v>0.49550106349819467</v>
      </c>
      <c r="K48" s="2">
        <v>21699.230769999998</v>
      </c>
      <c r="L48" s="2">
        <v>23884.48286</v>
      </c>
      <c r="M48" s="3">
        <f t="shared" si="3"/>
        <v>0.10070643117087785</v>
      </c>
    </row>
    <row r="49" spans="1:13" x14ac:dyDescent="0.2">
      <c r="A49" s="1" t="s">
        <v>209</v>
      </c>
      <c r="C49" s="2">
        <v>991.74558000000002</v>
      </c>
      <c r="D49" s="2">
        <v>672.24590999999998</v>
      </c>
      <c r="E49" s="3">
        <f t="shared" si="0"/>
        <v>-0.32215890490784949</v>
      </c>
      <c r="F49" s="2">
        <v>19474.73561</v>
      </c>
      <c r="G49" s="2">
        <v>22134.58509</v>
      </c>
      <c r="H49" s="3">
        <f t="shared" si="1"/>
        <v>0.13657949115541301</v>
      </c>
      <c r="I49" s="2">
        <v>23006.607120000001</v>
      </c>
      <c r="J49" s="3">
        <f t="shared" si="2"/>
        <v>-3.7903113025385515E-2</v>
      </c>
      <c r="K49" s="2">
        <v>197910.26405</v>
      </c>
      <c r="L49" s="2">
        <v>220634.57540999999</v>
      </c>
      <c r="M49" s="3">
        <f t="shared" si="3"/>
        <v>0.11482128766327615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 t="shared" si="0"/>
        <v/>
      </c>
      <c r="F50" s="2">
        <v>35.553939999999997</v>
      </c>
      <c r="G50" s="2">
        <v>258.85863000000001</v>
      </c>
      <c r="H50" s="3">
        <f t="shared" si="1"/>
        <v>6.2807297869096939</v>
      </c>
      <c r="I50" s="2">
        <v>162.77727999999999</v>
      </c>
      <c r="J50" s="3">
        <f t="shared" si="2"/>
        <v>0.59026265827761715</v>
      </c>
      <c r="K50" s="2">
        <v>1345.5972099999999</v>
      </c>
      <c r="L50" s="2">
        <v>1635.70028</v>
      </c>
      <c r="M50" s="3">
        <f t="shared" si="3"/>
        <v>0.21559428619802223</v>
      </c>
    </row>
    <row r="51" spans="1:13" x14ac:dyDescent="0.2">
      <c r="A51" s="1" t="s">
        <v>207</v>
      </c>
      <c r="C51" s="2">
        <v>24.721260000000001</v>
      </c>
      <c r="D51" s="2">
        <v>13.87907</v>
      </c>
      <c r="E51" s="3">
        <f t="shared" si="0"/>
        <v>-0.43857756441216988</v>
      </c>
      <c r="F51" s="2">
        <v>701.76295000000005</v>
      </c>
      <c r="G51" s="2">
        <v>1054.70515</v>
      </c>
      <c r="H51" s="3">
        <f t="shared" si="1"/>
        <v>0.50293649728872114</v>
      </c>
      <c r="I51" s="2">
        <v>1001.87944</v>
      </c>
      <c r="J51" s="3">
        <f t="shared" si="2"/>
        <v>5.2726613493535579E-2</v>
      </c>
      <c r="K51" s="2">
        <v>14180.60074</v>
      </c>
      <c r="L51" s="2">
        <v>15053.81587</v>
      </c>
      <c r="M51" s="3">
        <f t="shared" si="3"/>
        <v>6.1578147922666915E-2</v>
      </c>
    </row>
    <row r="52" spans="1:13" x14ac:dyDescent="0.2">
      <c r="A52" s="1" t="s">
        <v>206</v>
      </c>
      <c r="C52" s="2">
        <v>30.98208</v>
      </c>
      <c r="D52" s="2">
        <v>13.15324</v>
      </c>
      <c r="E52" s="3">
        <f t="shared" si="0"/>
        <v>-0.57545652196366415</v>
      </c>
      <c r="F52" s="2">
        <v>328.40131000000002</v>
      </c>
      <c r="G52" s="2">
        <v>408.30360999999999</v>
      </c>
      <c r="H52" s="3">
        <f t="shared" si="1"/>
        <v>0.24330688571248382</v>
      </c>
      <c r="I52" s="2">
        <v>259.20821999999998</v>
      </c>
      <c r="J52" s="3">
        <f t="shared" si="2"/>
        <v>0.57519545483549872</v>
      </c>
      <c r="K52" s="2">
        <v>3620.3037300000001</v>
      </c>
      <c r="L52" s="2">
        <v>3246.2622099999999</v>
      </c>
      <c r="M52" s="3">
        <f t="shared" si="3"/>
        <v>-0.10331771804129819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 t="shared" si="0"/>
        <v/>
      </c>
      <c r="F53" s="2">
        <v>291.07745</v>
      </c>
      <c r="G53" s="2">
        <v>164.12671</v>
      </c>
      <c r="H53" s="3">
        <f t="shared" si="1"/>
        <v>-0.43614075910036998</v>
      </c>
      <c r="I53" s="2">
        <v>199.50685999999999</v>
      </c>
      <c r="J53" s="3">
        <f t="shared" si="2"/>
        <v>-0.17733801233701929</v>
      </c>
      <c r="K53" s="2">
        <v>636.73524999999995</v>
      </c>
      <c r="L53" s="2">
        <v>1766.4199000000001</v>
      </c>
      <c r="M53" s="3">
        <f t="shared" si="3"/>
        <v>1.7741826763949384</v>
      </c>
    </row>
    <row r="54" spans="1:13" x14ac:dyDescent="0.2">
      <c r="A54" s="1" t="s">
        <v>204</v>
      </c>
      <c r="C54" s="2">
        <v>42.177349999999997</v>
      </c>
      <c r="D54" s="2">
        <v>0</v>
      </c>
      <c r="E54" s="3">
        <f t="shared" si="0"/>
        <v>-1</v>
      </c>
      <c r="F54" s="2">
        <v>9037.9086599999991</v>
      </c>
      <c r="G54" s="2">
        <v>236.33142000000001</v>
      </c>
      <c r="H54" s="3">
        <f t="shared" si="1"/>
        <v>-0.97385109444113371</v>
      </c>
      <c r="I54" s="2">
        <v>3302.1150299999999</v>
      </c>
      <c r="J54" s="3">
        <f t="shared" si="2"/>
        <v>-0.92843028851117881</v>
      </c>
      <c r="K54" s="2">
        <v>69509.310110000006</v>
      </c>
      <c r="L54" s="2">
        <v>163336.89773999999</v>
      </c>
      <c r="M54" s="3">
        <f t="shared" si="3"/>
        <v>1.3498564074584509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10.77632</v>
      </c>
      <c r="L55" s="2">
        <v>0</v>
      </c>
      <c r="M55" s="3">
        <f t="shared" si="3"/>
        <v>-1</v>
      </c>
    </row>
    <row r="56" spans="1:13" x14ac:dyDescent="0.2">
      <c r="A56" s="1" t="s">
        <v>202</v>
      </c>
      <c r="C56" s="2">
        <v>5900.4239200000002</v>
      </c>
      <c r="D56" s="2">
        <v>3838.0704700000001</v>
      </c>
      <c r="E56" s="3">
        <f t="shared" si="0"/>
        <v>-0.34952631844120108</v>
      </c>
      <c r="F56" s="2">
        <v>142110.29519</v>
      </c>
      <c r="G56" s="2">
        <v>134158.92934</v>
      </c>
      <c r="H56" s="3">
        <f t="shared" si="1"/>
        <v>-5.5952074685152842E-2</v>
      </c>
      <c r="I56" s="2">
        <v>110917.04025000001</v>
      </c>
      <c r="J56" s="3">
        <f t="shared" si="2"/>
        <v>0.20954299751971606</v>
      </c>
      <c r="K56" s="2">
        <v>1429601.6092999999</v>
      </c>
      <c r="L56" s="2">
        <v>1422453.04354</v>
      </c>
      <c r="M56" s="3">
        <f t="shared" si="3"/>
        <v>-5.000390118125364E-3</v>
      </c>
    </row>
    <row r="57" spans="1:13" x14ac:dyDescent="0.2">
      <c r="A57" s="1" t="s">
        <v>201</v>
      </c>
      <c r="C57" s="2">
        <v>725.56592999999998</v>
      </c>
      <c r="D57" s="2">
        <v>321.04399999999998</v>
      </c>
      <c r="E57" s="3">
        <f t="shared" si="0"/>
        <v>-0.55752608174421869</v>
      </c>
      <c r="F57" s="2">
        <v>7013.9732299999996</v>
      </c>
      <c r="G57" s="2">
        <v>5910.2007599999997</v>
      </c>
      <c r="H57" s="3">
        <f t="shared" si="1"/>
        <v>-0.15736764795151637</v>
      </c>
      <c r="I57" s="2">
        <v>8480.4092099999998</v>
      </c>
      <c r="J57" s="3">
        <f t="shared" si="2"/>
        <v>-0.30307599390006323</v>
      </c>
      <c r="K57" s="2">
        <v>63150.547500000001</v>
      </c>
      <c r="L57" s="2">
        <v>81192.308579999997</v>
      </c>
      <c r="M57" s="3">
        <f t="shared" si="3"/>
        <v>0.28569445229275314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104.89015000000001</v>
      </c>
      <c r="H58" s="3" t="str">
        <f t="shared" si="1"/>
        <v/>
      </c>
      <c r="I58" s="2">
        <v>0.5</v>
      </c>
      <c r="J58" s="3">
        <f t="shared" si="2"/>
        <v>208.78030000000001</v>
      </c>
      <c r="K58" s="2">
        <v>232.97695999999999</v>
      </c>
      <c r="L58" s="2">
        <v>141.39897999999999</v>
      </c>
      <c r="M58" s="3">
        <f t="shared" si="3"/>
        <v>-0.39307740988636819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197</v>
      </c>
      <c r="C61" s="2">
        <v>2151.1801799999998</v>
      </c>
      <c r="D61" s="2">
        <v>3102.6005</v>
      </c>
      <c r="E61" s="3">
        <f t="shared" si="0"/>
        <v>0.44227830325212469</v>
      </c>
      <c r="F61" s="2">
        <v>71836.351410000003</v>
      </c>
      <c r="G61" s="2">
        <v>85639.500929999995</v>
      </c>
      <c r="H61" s="3">
        <f t="shared" si="1"/>
        <v>0.19214714067561234</v>
      </c>
      <c r="I61" s="2">
        <v>76938.456959999996</v>
      </c>
      <c r="J61" s="3">
        <f t="shared" si="2"/>
        <v>0.1130909601491441</v>
      </c>
      <c r="K61" s="2">
        <v>652353.73615999997</v>
      </c>
      <c r="L61" s="2">
        <v>726958.34299000003</v>
      </c>
      <c r="M61" s="3">
        <f t="shared" si="3"/>
        <v>0.11436219752361798</v>
      </c>
    </row>
    <row r="62" spans="1:13" x14ac:dyDescent="0.2">
      <c r="A62" s="1" t="s">
        <v>196</v>
      </c>
      <c r="C62" s="2">
        <v>9383.7545900000005</v>
      </c>
      <c r="D62" s="2">
        <v>13014.082399999999</v>
      </c>
      <c r="E62" s="3">
        <f t="shared" si="0"/>
        <v>0.38687369487142553</v>
      </c>
      <c r="F62" s="2">
        <v>226228.3939</v>
      </c>
      <c r="G62" s="2">
        <v>288228.67144000001</v>
      </c>
      <c r="H62" s="3">
        <f t="shared" si="1"/>
        <v>0.2740605477109388</v>
      </c>
      <c r="I62" s="2">
        <v>258715.60818000001</v>
      </c>
      <c r="J62" s="3">
        <f t="shared" si="2"/>
        <v>0.11407531021269679</v>
      </c>
      <c r="K62" s="2">
        <v>1792749.2803499999</v>
      </c>
      <c r="L62" s="2">
        <v>2409505.8639699998</v>
      </c>
      <c r="M62" s="3">
        <f t="shared" si="3"/>
        <v>0.3440283537581954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 t="shared" si="0"/>
        <v/>
      </c>
      <c r="F63" s="2">
        <v>31.115500000000001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423.67556999999999</v>
      </c>
      <c r="L63" s="2">
        <v>1.946</v>
      </c>
      <c r="M63" s="3">
        <f t="shared" si="3"/>
        <v>-0.99540686285027002</v>
      </c>
    </row>
    <row r="64" spans="1:13" x14ac:dyDescent="0.2">
      <c r="A64" s="1" t="s">
        <v>194</v>
      </c>
      <c r="C64" s="2">
        <v>2266.1363500000002</v>
      </c>
      <c r="D64" s="2">
        <v>4090.47615</v>
      </c>
      <c r="E64" s="3">
        <f t="shared" si="0"/>
        <v>0.80504414485033071</v>
      </c>
      <c r="F64" s="2">
        <v>77821.075580000004</v>
      </c>
      <c r="G64" s="2">
        <v>87491.145980000001</v>
      </c>
      <c r="H64" s="3">
        <f t="shared" si="1"/>
        <v>0.12426030259706677</v>
      </c>
      <c r="I64" s="2">
        <v>76575.595109999995</v>
      </c>
      <c r="J64" s="3">
        <f t="shared" si="2"/>
        <v>0.14254607952207143</v>
      </c>
      <c r="K64" s="2">
        <v>758417.62526999996</v>
      </c>
      <c r="L64" s="2">
        <v>788635.20114999998</v>
      </c>
      <c r="M64" s="3">
        <f t="shared" si="3"/>
        <v>3.984292410034973E-2</v>
      </c>
    </row>
    <row r="65" spans="1:13" x14ac:dyDescent="0.2">
      <c r="A65" s="1" t="s">
        <v>193</v>
      </c>
      <c r="C65" s="2">
        <v>15.0802</v>
      </c>
      <c r="D65" s="2">
        <v>0</v>
      </c>
      <c r="E65" s="3">
        <f t="shared" si="0"/>
        <v>-1</v>
      </c>
      <c r="F65" s="2">
        <v>212.16937999999999</v>
      </c>
      <c r="G65" s="2">
        <v>110.00882</v>
      </c>
      <c r="H65" s="3">
        <f t="shared" si="1"/>
        <v>-0.48150472985310133</v>
      </c>
      <c r="I65" s="2">
        <v>90.039240000000007</v>
      </c>
      <c r="J65" s="3">
        <f t="shared" si="2"/>
        <v>0.22178752286225412</v>
      </c>
      <c r="K65" s="2">
        <v>1382.9117000000001</v>
      </c>
      <c r="L65" s="2">
        <v>1673.96821</v>
      </c>
      <c r="M65" s="3">
        <f t="shared" si="3"/>
        <v>0.21046644554384764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 t="shared" si="0"/>
        <v/>
      </c>
      <c r="F66" s="2">
        <v>4.3406000000000002</v>
      </c>
      <c r="G66" s="2">
        <v>0</v>
      </c>
      <c r="H66" s="3">
        <f t="shared" si="1"/>
        <v>-1</v>
      </c>
      <c r="I66" s="2">
        <v>0</v>
      </c>
      <c r="J66" s="3" t="str">
        <f t="shared" si="2"/>
        <v/>
      </c>
      <c r="K66" s="2">
        <v>66.482280000000003</v>
      </c>
      <c r="L66" s="2">
        <v>51.924849999999999</v>
      </c>
      <c r="M66" s="3">
        <f t="shared" si="3"/>
        <v>-0.21896706911977148</v>
      </c>
    </row>
    <row r="67" spans="1:13" x14ac:dyDescent="0.2">
      <c r="A67" s="1" t="s">
        <v>191</v>
      </c>
      <c r="C67" s="2">
        <v>0</v>
      </c>
      <c r="D67" s="2">
        <v>34.681100000000001</v>
      </c>
      <c r="E67" s="3" t="str">
        <f t="shared" si="0"/>
        <v/>
      </c>
      <c r="F67" s="2">
        <v>2825.8518899999999</v>
      </c>
      <c r="G67" s="2">
        <v>4598.91536</v>
      </c>
      <c r="H67" s="3">
        <f t="shared" si="1"/>
        <v>0.62744387852542416</v>
      </c>
      <c r="I67" s="2">
        <v>4362.0166099999997</v>
      </c>
      <c r="J67" s="3">
        <f t="shared" si="2"/>
        <v>5.430945619439087E-2</v>
      </c>
      <c r="K67" s="2">
        <v>33112.153989999999</v>
      </c>
      <c r="L67" s="2">
        <v>55222.882169999997</v>
      </c>
      <c r="M67" s="3">
        <f t="shared" si="3"/>
        <v>0.66775263810012264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 t="shared" si="0"/>
        <v/>
      </c>
      <c r="F68" s="2">
        <v>124.11735</v>
      </c>
      <c r="G68" s="2">
        <v>0</v>
      </c>
      <c r="H68" s="3">
        <f t="shared" si="1"/>
        <v>-1</v>
      </c>
      <c r="I68" s="2">
        <v>26.584800000000001</v>
      </c>
      <c r="J68" s="3">
        <f t="shared" si="2"/>
        <v>-1</v>
      </c>
      <c r="K68" s="2">
        <v>421.89305000000002</v>
      </c>
      <c r="L68" s="2">
        <v>431.28890999999999</v>
      </c>
      <c r="M68" s="3">
        <f t="shared" si="3"/>
        <v>2.2270715291470067E-2</v>
      </c>
    </row>
    <row r="69" spans="1:13" x14ac:dyDescent="0.2">
      <c r="A69" s="1" t="s">
        <v>189</v>
      </c>
      <c r="C69" s="2">
        <v>348.32965999999999</v>
      </c>
      <c r="D69" s="2">
        <v>328.45632999999998</v>
      </c>
      <c r="E69" s="3">
        <f t="shared" ref="E69:E132" si="4">IF(C69=0,"",(D69/C69-1))</f>
        <v>-5.7053223661746255E-2</v>
      </c>
      <c r="F69" s="2">
        <v>4201.8706199999997</v>
      </c>
      <c r="G69" s="2">
        <v>4609.13202</v>
      </c>
      <c r="H69" s="3">
        <f t="shared" ref="H69:H132" si="5">IF(F69=0,"",(G69/F69-1))</f>
        <v>9.6923831510071556E-2</v>
      </c>
      <c r="I69" s="2">
        <v>5963.1885400000001</v>
      </c>
      <c r="J69" s="3">
        <f t="shared" ref="J69:J132" si="6">IF(I69=0,"",(G69/I69-1))</f>
        <v>-0.22706921153292936</v>
      </c>
      <c r="K69" s="2">
        <v>45417.579850000002</v>
      </c>
      <c r="L69" s="2">
        <v>45512.797299999998</v>
      </c>
      <c r="M69" s="3">
        <f t="shared" ref="M69:M132" si="7">IF(K69=0,"",(L69/K69-1))</f>
        <v>2.0964888555152772E-3</v>
      </c>
    </row>
    <row r="70" spans="1:13" x14ac:dyDescent="0.2">
      <c r="A70" s="1" t="s">
        <v>188</v>
      </c>
      <c r="C70" s="2">
        <v>984.09049000000005</v>
      </c>
      <c r="D70" s="2">
        <v>1292.1457</v>
      </c>
      <c r="E70" s="3">
        <f t="shared" si="4"/>
        <v>0.3130354506321873</v>
      </c>
      <c r="F70" s="2">
        <v>32663.727709999999</v>
      </c>
      <c r="G70" s="2">
        <v>38794.745920000001</v>
      </c>
      <c r="H70" s="3">
        <f t="shared" si="5"/>
        <v>0.18770111802404577</v>
      </c>
      <c r="I70" s="2">
        <v>32508.219140000001</v>
      </c>
      <c r="J70" s="3">
        <f t="shared" si="6"/>
        <v>0.19338268740365083</v>
      </c>
      <c r="K70" s="2">
        <v>332010.81737</v>
      </c>
      <c r="L70" s="2">
        <v>329663.29835</v>
      </c>
      <c r="M70" s="3">
        <f t="shared" si="7"/>
        <v>-7.0706100439609232E-3</v>
      </c>
    </row>
    <row r="71" spans="1:13" x14ac:dyDescent="0.2">
      <c r="A71" s="1" t="s">
        <v>187</v>
      </c>
      <c r="C71" s="2">
        <v>355.46624000000003</v>
      </c>
      <c r="D71" s="2">
        <v>128.64787999999999</v>
      </c>
      <c r="E71" s="3">
        <f t="shared" si="4"/>
        <v>-0.63808692493554386</v>
      </c>
      <c r="F71" s="2">
        <v>3369.2815500000002</v>
      </c>
      <c r="G71" s="2">
        <v>3323.4368800000002</v>
      </c>
      <c r="H71" s="3">
        <f t="shared" si="5"/>
        <v>-1.3606660446646268E-2</v>
      </c>
      <c r="I71" s="2">
        <v>2762.7562499999999</v>
      </c>
      <c r="J71" s="3">
        <f t="shared" si="6"/>
        <v>0.2029424890451339</v>
      </c>
      <c r="K71" s="2">
        <v>31057.526389999999</v>
      </c>
      <c r="L71" s="2">
        <v>32079.245699999999</v>
      </c>
      <c r="M71" s="3">
        <f t="shared" si="7"/>
        <v>3.2897639598528317E-2</v>
      </c>
    </row>
    <row r="72" spans="1:13" x14ac:dyDescent="0.2">
      <c r="A72" s="1" t="s">
        <v>186</v>
      </c>
      <c r="C72" s="2">
        <v>334.78264000000001</v>
      </c>
      <c r="D72" s="2">
        <v>23.689579999999999</v>
      </c>
      <c r="E72" s="3">
        <f t="shared" si="4"/>
        <v>-0.92923892349973702</v>
      </c>
      <c r="F72" s="2">
        <v>2423.5792499999998</v>
      </c>
      <c r="G72" s="2">
        <v>1650.4538600000001</v>
      </c>
      <c r="H72" s="3">
        <f t="shared" si="5"/>
        <v>-0.31900148922301585</v>
      </c>
      <c r="I72" s="2">
        <v>2185.87781</v>
      </c>
      <c r="J72" s="3">
        <f t="shared" si="6"/>
        <v>-0.24494688017350796</v>
      </c>
      <c r="K72" s="2">
        <v>17917.08034</v>
      </c>
      <c r="L72" s="2">
        <v>18549.449410000001</v>
      </c>
      <c r="M72" s="3">
        <f t="shared" si="7"/>
        <v>3.5294202961641652E-2</v>
      </c>
    </row>
    <row r="73" spans="1:13" x14ac:dyDescent="0.2">
      <c r="A73" s="1" t="s">
        <v>185</v>
      </c>
      <c r="C73" s="2">
        <v>46.0548</v>
      </c>
      <c r="D73" s="2">
        <v>37.907200000000003</v>
      </c>
      <c r="E73" s="3">
        <f t="shared" si="4"/>
        <v>-0.17691098430565322</v>
      </c>
      <c r="F73" s="2">
        <v>833.09466999999995</v>
      </c>
      <c r="G73" s="2">
        <v>6542.4163500000004</v>
      </c>
      <c r="H73" s="3">
        <f t="shared" si="5"/>
        <v>6.8531487303837881</v>
      </c>
      <c r="I73" s="2">
        <v>896.68008999999995</v>
      </c>
      <c r="J73" s="3">
        <f t="shared" si="6"/>
        <v>6.2962658845252166</v>
      </c>
      <c r="K73" s="2">
        <v>4739.8574699999999</v>
      </c>
      <c r="L73" s="2">
        <v>18750.789680000002</v>
      </c>
      <c r="M73" s="3">
        <f t="shared" si="7"/>
        <v>2.9559817565569122</v>
      </c>
    </row>
    <row r="74" spans="1:13" x14ac:dyDescent="0.2">
      <c r="A74" s="1" t="s">
        <v>184</v>
      </c>
      <c r="C74" s="2">
        <v>410.13837000000001</v>
      </c>
      <c r="D74" s="2">
        <v>2293.1745000000001</v>
      </c>
      <c r="E74" s="3">
        <f t="shared" si="4"/>
        <v>4.5912215674919663</v>
      </c>
      <c r="F74" s="2">
        <v>23289.55503</v>
      </c>
      <c r="G74" s="2">
        <v>23600.566409999999</v>
      </c>
      <c r="H74" s="3">
        <f t="shared" si="5"/>
        <v>1.3354114305720977E-2</v>
      </c>
      <c r="I74" s="2">
        <v>19565.17686</v>
      </c>
      <c r="J74" s="3">
        <f t="shared" si="6"/>
        <v>0.20625367094177149</v>
      </c>
      <c r="K74" s="2">
        <v>194641.78651999999</v>
      </c>
      <c r="L74" s="2">
        <v>188651.02767000001</v>
      </c>
      <c r="M74" s="3">
        <f t="shared" si="7"/>
        <v>-3.0778379900373687E-2</v>
      </c>
    </row>
    <row r="75" spans="1:13" x14ac:dyDescent="0.2">
      <c r="A75" s="1" t="s">
        <v>183</v>
      </c>
      <c r="C75" s="2">
        <v>0</v>
      </c>
      <c r="D75" s="2">
        <v>4.3883900000000002</v>
      </c>
      <c r="E75" s="3" t="str">
        <f t="shared" si="4"/>
        <v/>
      </c>
      <c r="F75" s="2">
        <v>19.582809999999998</v>
      </c>
      <c r="G75" s="2">
        <v>22.357389999999999</v>
      </c>
      <c r="H75" s="3">
        <f t="shared" si="5"/>
        <v>0.14168446714235605</v>
      </c>
      <c r="I75" s="2">
        <v>30.70881</v>
      </c>
      <c r="J75" s="3">
        <f t="shared" si="6"/>
        <v>-0.27195518159121113</v>
      </c>
      <c r="K75" s="2">
        <v>10999.735930000001</v>
      </c>
      <c r="L75" s="2">
        <v>11916.28628</v>
      </c>
      <c r="M75" s="3">
        <f t="shared" si="7"/>
        <v>8.332475941538342E-2</v>
      </c>
    </row>
    <row r="76" spans="1:13" x14ac:dyDescent="0.2">
      <c r="A76" s="1" t="s">
        <v>182</v>
      </c>
      <c r="C76" s="2">
        <v>96.720929999999996</v>
      </c>
      <c r="D76" s="2">
        <v>172.05847</v>
      </c>
      <c r="E76" s="3">
        <f t="shared" si="4"/>
        <v>0.77891662125250449</v>
      </c>
      <c r="F76" s="2">
        <v>14419.656929999999</v>
      </c>
      <c r="G76" s="2">
        <v>7176.7454900000002</v>
      </c>
      <c r="H76" s="3">
        <f t="shared" si="5"/>
        <v>-0.5022942969559262</v>
      </c>
      <c r="I76" s="2">
        <v>5390.7197200000001</v>
      </c>
      <c r="J76" s="3">
        <f t="shared" si="6"/>
        <v>0.33131490093497207</v>
      </c>
      <c r="K76" s="2">
        <v>131798.58113000001</v>
      </c>
      <c r="L76" s="2">
        <v>90832.417199999996</v>
      </c>
      <c r="M76" s="3">
        <f t="shared" si="7"/>
        <v>-0.31082401326910258</v>
      </c>
    </row>
    <row r="77" spans="1:13" x14ac:dyDescent="0.2">
      <c r="A77" s="1" t="s">
        <v>181</v>
      </c>
      <c r="C77" s="2">
        <v>715.82473000000005</v>
      </c>
      <c r="D77" s="2">
        <v>1468.7582</v>
      </c>
      <c r="E77" s="3">
        <f t="shared" si="4"/>
        <v>1.0518405392336749</v>
      </c>
      <c r="F77" s="2">
        <v>23476.199390000002</v>
      </c>
      <c r="G77" s="2">
        <v>25415.412110000001</v>
      </c>
      <c r="H77" s="3">
        <f t="shared" si="5"/>
        <v>8.2603350218009908E-2</v>
      </c>
      <c r="I77" s="2">
        <v>31483.51468</v>
      </c>
      <c r="J77" s="3">
        <f t="shared" si="6"/>
        <v>-0.19273904555055221</v>
      </c>
      <c r="K77" s="2">
        <v>342301.30618000001</v>
      </c>
      <c r="L77" s="2">
        <v>298284.23522999999</v>
      </c>
      <c r="M77" s="3">
        <f t="shared" si="7"/>
        <v>-0.12859159505179785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62.524009999999997</v>
      </c>
      <c r="H78" s="3" t="str">
        <f t="shared" si="5"/>
        <v/>
      </c>
      <c r="I78" s="2">
        <v>21.859249999999999</v>
      </c>
      <c r="J78" s="3">
        <f t="shared" si="6"/>
        <v>1.8602998730514542</v>
      </c>
      <c r="K78" s="2">
        <v>76.746920000000003</v>
      </c>
      <c r="L78" s="2">
        <v>120.75328</v>
      </c>
      <c r="M78" s="3">
        <f t="shared" si="7"/>
        <v>0.57339577927036034</v>
      </c>
    </row>
    <row r="79" spans="1:13" x14ac:dyDescent="0.2">
      <c r="A79" s="1" t="s">
        <v>179</v>
      </c>
      <c r="C79" s="2">
        <v>2997.3015799999998</v>
      </c>
      <c r="D79" s="2">
        <v>3053.9300499999999</v>
      </c>
      <c r="E79" s="3">
        <f t="shared" si="4"/>
        <v>1.8893150551770654E-2</v>
      </c>
      <c r="F79" s="2">
        <v>105147.91185</v>
      </c>
      <c r="G79" s="2">
        <v>151446.97338000001</v>
      </c>
      <c r="H79" s="3">
        <f t="shared" si="5"/>
        <v>0.44032316681712591</v>
      </c>
      <c r="I79" s="2">
        <v>130255.32494999999</v>
      </c>
      <c r="J79" s="3">
        <f t="shared" si="6"/>
        <v>0.16269314469972485</v>
      </c>
      <c r="K79" s="2">
        <v>1152507.10088</v>
      </c>
      <c r="L79" s="2">
        <v>1287478.91824</v>
      </c>
      <c r="M79" s="3">
        <f t="shared" si="7"/>
        <v>0.11711148439514329</v>
      </c>
    </row>
    <row r="80" spans="1:13" x14ac:dyDescent="0.2">
      <c r="A80" s="1" t="s">
        <v>178</v>
      </c>
      <c r="C80" s="2">
        <v>164.01213999999999</v>
      </c>
      <c r="D80" s="2">
        <v>262.55754999999999</v>
      </c>
      <c r="E80" s="3">
        <f t="shared" si="4"/>
        <v>0.60084216936624335</v>
      </c>
      <c r="F80" s="2">
        <v>8425.4001700000008</v>
      </c>
      <c r="G80" s="2">
        <v>10098.218510000001</v>
      </c>
      <c r="H80" s="3">
        <f t="shared" si="5"/>
        <v>0.19854467517831842</v>
      </c>
      <c r="I80" s="2">
        <v>7519.9635600000001</v>
      </c>
      <c r="J80" s="3">
        <f t="shared" si="6"/>
        <v>0.34285471324810524</v>
      </c>
      <c r="K80" s="2">
        <v>82138.48848</v>
      </c>
      <c r="L80" s="2">
        <v>110595.20664999999</v>
      </c>
      <c r="M80" s="3">
        <f t="shared" si="7"/>
        <v>0.34644803790039247</v>
      </c>
    </row>
    <row r="81" spans="1:13" x14ac:dyDescent="0.2">
      <c r="A81" s="1" t="s">
        <v>177</v>
      </c>
      <c r="C81" s="2">
        <v>60.105440000000002</v>
      </c>
      <c r="D81" s="2">
        <v>0</v>
      </c>
      <c r="E81" s="3">
        <f t="shared" si="4"/>
        <v>-1</v>
      </c>
      <c r="F81" s="2">
        <v>91.284440000000004</v>
      </c>
      <c r="G81" s="2">
        <v>129.85552999999999</v>
      </c>
      <c r="H81" s="3">
        <f t="shared" si="5"/>
        <v>0.42253740067858203</v>
      </c>
      <c r="I81" s="2">
        <v>91.782380000000003</v>
      </c>
      <c r="J81" s="3">
        <f t="shared" si="6"/>
        <v>0.41481981617822483</v>
      </c>
      <c r="K81" s="2">
        <v>783.25849000000005</v>
      </c>
      <c r="L81" s="2">
        <v>1135.99731</v>
      </c>
      <c r="M81" s="3">
        <f t="shared" si="7"/>
        <v>0.45034790494259425</v>
      </c>
    </row>
    <row r="82" spans="1:13" x14ac:dyDescent="0.2">
      <c r="A82" s="1" t="s">
        <v>176</v>
      </c>
      <c r="C82" s="2">
        <v>261.49480999999997</v>
      </c>
      <c r="D82" s="2">
        <v>143.97951</v>
      </c>
      <c r="E82" s="3">
        <f t="shared" si="4"/>
        <v>-0.44939821176565597</v>
      </c>
      <c r="F82" s="2">
        <v>9728.1302899999991</v>
      </c>
      <c r="G82" s="2">
        <v>11846.72942</v>
      </c>
      <c r="H82" s="3">
        <f t="shared" si="5"/>
        <v>0.21778071087080408</v>
      </c>
      <c r="I82" s="2">
        <v>11495.192220000001</v>
      </c>
      <c r="J82" s="3">
        <f t="shared" si="6"/>
        <v>3.0581237205270506E-2</v>
      </c>
      <c r="K82" s="2">
        <v>87276.884130000006</v>
      </c>
      <c r="L82" s="2">
        <v>117450.79308</v>
      </c>
      <c r="M82" s="3">
        <f t="shared" si="7"/>
        <v>0.34572623955107717</v>
      </c>
    </row>
    <row r="83" spans="1:13" x14ac:dyDescent="0.2">
      <c r="A83" s="1" t="s">
        <v>175</v>
      </c>
      <c r="C83" s="2">
        <v>555.62126000000001</v>
      </c>
      <c r="D83" s="2">
        <v>1102.59239</v>
      </c>
      <c r="E83" s="3">
        <f t="shared" si="4"/>
        <v>0.98443160724267464</v>
      </c>
      <c r="F83" s="2">
        <v>24077.846969999999</v>
      </c>
      <c r="G83" s="2">
        <v>27414.392960000001</v>
      </c>
      <c r="H83" s="3">
        <f t="shared" si="5"/>
        <v>0.13857327003353759</v>
      </c>
      <c r="I83" s="2">
        <v>21600.874640000002</v>
      </c>
      <c r="J83" s="3">
        <f t="shared" si="6"/>
        <v>0.26913346875476329</v>
      </c>
      <c r="K83" s="2">
        <v>242385.05815999999</v>
      </c>
      <c r="L83" s="2">
        <v>243463.27153</v>
      </c>
      <c r="M83" s="3">
        <f t="shared" si="7"/>
        <v>4.4483491605669112E-3</v>
      </c>
    </row>
    <row r="84" spans="1:13" x14ac:dyDescent="0.2">
      <c r="A84" s="1" t="s">
        <v>174</v>
      </c>
      <c r="C84" s="2">
        <v>16774.276620000001</v>
      </c>
      <c r="D84" s="2">
        <v>30980.307069999999</v>
      </c>
      <c r="E84" s="3">
        <f t="shared" si="4"/>
        <v>0.84689377502348573</v>
      </c>
      <c r="F84" s="2">
        <v>503804.78869000002</v>
      </c>
      <c r="G84" s="2">
        <v>621072.40252999996</v>
      </c>
      <c r="H84" s="3">
        <f t="shared" si="5"/>
        <v>0.23276399207105758</v>
      </c>
      <c r="I84" s="2">
        <v>521863.70549000002</v>
      </c>
      <c r="J84" s="3">
        <f t="shared" si="6"/>
        <v>0.19010461159939962</v>
      </c>
      <c r="K84" s="2">
        <v>4917351.5340099996</v>
      </c>
      <c r="L84" s="2">
        <v>5338442.3178599998</v>
      </c>
      <c r="M84" s="3">
        <f t="shared" si="7"/>
        <v>8.5633654811456905E-2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33.161149999999999</v>
      </c>
      <c r="H85" s="3" t="str">
        <f t="shared" si="5"/>
        <v/>
      </c>
      <c r="I85" s="2">
        <v>130.56474</v>
      </c>
      <c r="J85" s="3">
        <f t="shared" si="6"/>
        <v>-0.74601756952144971</v>
      </c>
      <c r="K85" s="2">
        <v>16.385549999999999</v>
      </c>
      <c r="L85" s="2">
        <v>491.93833000000001</v>
      </c>
      <c r="M85" s="3">
        <f t="shared" si="7"/>
        <v>29.022692555330767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 t="shared" si="4"/>
        <v/>
      </c>
      <c r="F86" s="2">
        <v>784.00188000000003</v>
      </c>
      <c r="G86" s="2">
        <v>565.96445000000006</v>
      </c>
      <c r="H86" s="3">
        <f t="shared" si="5"/>
        <v>-0.27810829994438269</v>
      </c>
      <c r="I86" s="2">
        <v>429.11550999999997</v>
      </c>
      <c r="J86" s="3">
        <f t="shared" si="6"/>
        <v>0.31890933049704984</v>
      </c>
      <c r="K86" s="2">
        <v>2547.8958899999998</v>
      </c>
      <c r="L86" s="2">
        <v>2830.0925000000002</v>
      </c>
      <c r="M86" s="3">
        <f t="shared" si="7"/>
        <v>0.11075672719107854</v>
      </c>
    </row>
    <row r="87" spans="1:13" x14ac:dyDescent="0.2">
      <c r="A87" s="1" t="s">
        <v>171</v>
      </c>
      <c r="C87" s="2">
        <v>220.16163</v>
      </c>
      <c r="D87" s="2">
        <v>129.00828999999999</v>
      </c>
      <c r="E87" s="3">
        <f t="shared" si="4"/>
        <v>-0.41402918392273902</v>
      </c>
      <c r="F87" s="2">
        <v>4587.6380099999997</v>
      </c>
      <c r="G87" s="2">
        <v>6292.7455200000004</v>
      </c>
      <c r="H87" s="3">
        <f t="shared" si="5"/>
        <v>0.37167437933927161</v>
      </c>
      <c r="I87" s="2">
        <v>1575.5880299999999</v>
      </c>
      <c r="J87" s="3">
        <f t="shared" si="6"/>
        <v>2.9939028478148573</v>
      </c>
      <c r="K87" s="2">
        <v>19916.659159999999</v>
      </c>
      <c r="L87" s="2">
        <v>33407.745889999998</v>
      </c>
      <c r="M87" s="3">
        <f t="shared" si="7"/>
        <v>0.67737699488753012</v>
      </c>
    </row>
    <row r="88" spans="1:13" x14ac:dyDescent="0.2">
      <c r="A88" s="1" t="s">
        <v>170</v>
      </c>
      <c r="C88" s="2">
        <v>0</v>
      </c>
      <c r="D88" s="2">
        <v>321.22967</v>
      </c>
      <c r="E88" s="3" t="str">
        <f t="shared" si="4"/>
        <v/>
      </c>
      <c r="F88" s="2">
        <v>1652.82698</v>
      </c>
      <c r="G88" s="2">
        <v>4980.5442899999998</v>
      </c>
      <c r="H88" s="3">
        <f t="shared" si="5"/>
        <v>2.0133488563939097</v>
      </c>
      <c r="I88" s="2">
        <v>4832.5057399999996</v>
      </c>
      <c r="J88" s="3">
        <f t="shared" si="6"/>
        <v>3.0633910845597967E-2</v>
      </c>
      <c r="K88" s="2">
        <v>16331.698899999999</v>
      </c>
      <c r="L88" s="2">
        <v>30439.963230000001</v>
      </c>
      <c r="M88" s="3">
        <f t="shared" si="7"/>
        <v>0.86385772946132389</v>
      </c>
    </row>
    <row r="89" spans="1:13" x14ac:dyDescent="0.2">
      <c r="A89" s="1" t="s">
        <v>169</v>
      </c>
      <c r="C89" s="2">
        <v>975.23764000000006</v>
      </c>
      <c r="D89" s="2">
        <v>637.85274000000004</v>
      </c>
      <c r="E89" s="3">
        <f t="shared" si="4"/>
        <v>-0.34595147496562995</v>
      </c>
      <c r="F89" s="2">
        <v>16449.96472</v>
      </c>
      <c r="G89" s="2">
        <v>17297.25445</v>
      </c>
      <c r="H89" s="3">
        <f t="shared" si="5"/>
        <v>5.1507084934343972E-2</v>
      </c>
      <c r="I89" s="2">
        <v>13932.481379999999</v>
      </c>
      <c r="J89" s="3">
        <f t="shared" si="6"/>
        <v>0.24150565704901017</v>
      </c>
      <c r="K89" s="2">
        <v>261953.93651</v>
      </c>
      <c r="L89" s="2">
        <v>186258.73499</v>
      </c>
      <c r="M89" s="3">
        <f t="shared" si="7"/>
        <v>-0.28896378702486258</v>
      </c>
    </row>
    <row r="90" spans="1:13" x14ac:dyDescent="0.2">
      <c r="A90" s="1" t="s">
        <v>168</v>
      </c>
      <c r="C90" s="2">
        <v>0</v>
      </c>
      <c r="D90" s="2">
        <v>49.393970000000003</v>
      </c>
      <c r="E90" s="3" t="str">
        <f t="shared" si="4"/>
        <v/>
      </c>
      <c r="F90" s="2">
        <v>979.44502999999997</v>
      </c>
      <c r="G90" s="2">
        <v>682.68690000000004</v>
      </c>
      <c r="H90" s="3">
        <f t="shared" si="5"/>
        <v>-0.30298599810139415</v>
      </c>
      <c r="I90" s="2">
        <v>557.33209999999997</v>
      </c>
      <c r="J90" s="3">
        <f t="shared" si="6"/>
        <v>0.22491939724986243</v>
      </c>
      <c r="K90" s="2">
        <v>10445.1095</v>
      </c>
      <c r="L90" s="2">
        <v>6430.9557999999997</v>
      </c>
      <c r="M90" s="3">
        <f t="shared" si="7"/>
        <v>-0.38430939378854767</v>
      </c>
    </row>
    <row r="91" spans="1:13" x14ac:dyDescent="0.2">
      <c r="A91" s="1" t="s">
        <v>167</v>
      </c>
      <c r="C91" s="2">
        <v>202.41682</v>
      </c>
      <c r="D91" s="2">
        <v>263.59568999999999</v>
      </c>
      <c r="E91" s="3">
        <f t="shared" si="4"/>
        <v>0.3022420271200783</v>
      </c>
      <c r="F91" s="2">
        <v>2937.5842699999998</v>
      </c>
      <c r="G91" s="2">
        <v>11175.646119999999</v>
      </c>
      <c r="H91" s="3">
        <f t="shared" si="5"/>
        <v>2.8043661365329955</v>
      </c>
      <c r="I91" s="2">
        <v>6625.1028399999996</v>
      </c>
      <c r="J91" s="3">
        <f t="shared" si="6"/>
        <v>0.68686379515883855</v>
      </c>
      <c r="K91" s="2">
        <v>51975.418940000003</v>
      </c>
      <c r="L91" s="2">
        <v>75345.21531</v>
      </c>
      <c r="M91" s="3">
        <f t="shared" si="7"/>
        <v>0.44963170757657389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 t="shared" si="4"/>
        <v/>
      </c>
      <c r="F92" s="2">
        <v>98.187470000000005</v>
      </c>
      <c r="G92" s="2">
        <v>332.58902999999998</v>
      </c>
      <c r="H92" s="3">
        <f t="shared" si="5"/>
        <v>2.3872858726271282</v>
      </c>
      <c r="I92" s="2">
        <v>110.18225</v>
      </c>
      <c r="J92" s="3">
        <f t="shared" si="6"/>
        <v>2.0185354719113104</v>
      </c>
      <c r="K92" s="2">
        <v>3878.2387399999998</v>
      </c>
      <c r="L92" s="2">
        <v>3837.4762999999998</v>
      </c>
      <c r="M92" s="3">
        <f t="shared" si="7"/>
        <v>-1.0510554592624177E-2</v>
      </c>
    </row>
    <row r="93" spans="1:13" x14ac:dyDescent="0.2">
      <c r="A93" s="1" t="s">
        <v>165</v>
      </c>
      <c r="C93" s="2">
        <v>0</v>
      </c>
      <c r="D93" s="2">
        <v>26.706510000000002</v>
      </c>
      <c r="E93" s="3" t="str">
        <f t="shared" si="4"/>
        <v/>
      </c>
      <c r="F93" s="2">
        <v>54.558680000000003</v>
      </c>
      <c r="G93" s="2">
        <v>177.93897999999999</v>
      </c>
      <c r="H93" s="3">
        <f t="shared" si="5"/>
        <v>2.2614238467646208</v>
      </c>
      <c r="I93" s="2">
        <v>139.01696999999999</v>
      </c>
      <c r="J93" s="3">
        <f t="shared" si="6"/>
        <v>0.27998027866669806</v>
      </c>
      <c r="K93" s="2">
        <v>612.12435000000005</v>
      </c>
      <c r="L93" s="2">
        <v>1355.09329</v>
      </c>
      <c r="M93" s="3">
        <f t="shared" si="7"/>
        <v>1.2137549176078357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76.344909999999999</v>
      </c>
      <c r="L94" s="2">
        <v>38.39</v>
      </c>
      <c r="M94" s="3">
        <f t="shared" si="7"/>
        <v>-0.49715049765596686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 t="shared" si="4"/>
        <v/>
      </c>
      <c r="F95" s="2">
        <v>208.57637</v>
      </c>
      <c r="G95" s="2">
        <v>265.76486</v>
      </c>
      <c r="H95" s="3">
        <f t="shared" si="5"/>
        <v>0.27418489448253425</v>
      </c>
      <c r="I95" s="2">
        <v>355.75860999999998</v>
      </c>
      <c r="J95" s="3">
        <f t="shared" si="6"/>
        <v>-0.25296295710172689</v>
      </c>
      <c r="K95" s="2">
        <v>886.81</v>
      </c>
      <c r="L95" s="2">
        <v>2561.88528</v>
      </c>
      <c r="M95" s="3">
        <f t="shared" si="7"/>
        <v>1.8888773017895604</v>
      </c>
    </row>
    <row r="96" spans="1:13" x14ac:dyDescent="0.2">
      <c r="A96" s="1" t="s">
        <v>162</v>
      </c>
      <c r="C96" s="2">
        <v>1.6895</v>
      </c>
      <c r="D96" s="2">
        <v>12.048690000000001</v>
      </c>
      <c r="E96" s="3">
        <f t="shared" si="4"/>
        <v>6.1315122817401599</v>
      </c>
      <c r="F96" s="2">
        <v>1708.49686</v>
      </c>
      <c r="G96" s="2">
        <v>1603.2436499999999</v>
      </c>
      <c r="H96" s="3">
        <f t="shared" si="5"/>
        <v>-6.1605738040396596E-2</v>
      </c>
      <c r="I96" s="2">
        <v>3156.2066399999999</v>
      </c>
      <c r="J96" s="3">
        <f t="shared" si="6"/>
        <v>-0.4920346375039627</v>
      </c>
      <c r="K96" s="2">
        <v>28674.416799999999</v>
      </c>
      <c r="L96" s="2">
        <v>32733.612400000002</v>
      </c>
      <c r="M96" s="3">
        <f t="shared" si="7"/>
        <v>0.14156157484604903</v>
      </c>
    </row>
    <row r="97" spans="1:13" x14ac:dyDescent="0.2">
      <c r="A97" s="1" t="s">
        <v>161</v>
      </c>
      <c r="C97" s="2">
        <v>9.7063600000000001</v>
      </c>
      <c r="D97" s="2">
        <v>255.8663</v>
      </c>
      <c r="E97" s="3">
        <f t="shared" si="4"/>
        <v>25.360685159009144</v>
      </c>
      <c r="F97" s="2">
        <v>1468.4665</v>
      </c>
      <c r="G97" s="2">
        <v>2131.5988200000002</v>
      </c>
      <c r="H97" s="3">
        <f t="shared" si="5"/>
        <v>0.45158151037153393</v>
      </c>
      <c r="I97" s="2">
        <v>1095.8486600000001</v>
      </c>
      <c r="J97" s="3">
        <f t="shared" si="6"/>
        <v>0.94515802939431426</v>
      </c>
      <c r="K97" s="2">
        <v>8606.1105900000002</v>
      </c>
      <c r="L97" s="2">
        <v>19114.341670000002</v>
      </c>
      <c r="M97" s="3">
        <f t="shared" si="7"/>
        <v>1.221019759170908</v>
      </c>
    </row>
    <row r="98" spans="1:13" x14ac:dyDescent="0.2">
      <c r="A98" s="1" t="s">
        <v>160</v>
      </c>
      <c r="C98" s="2">
        <v>2234.6222699999998</v>
      </c>
      <c r="D98" s="2">
        <v>3067.01926</v>
      </c>
      <c r="E98" s="3">
        <f t="shared" si="4"/>
        <v>0.37250008700575621</v>
      </c>
      <c r="F98" s="2">
        <v>34881.458619999998</v>
      </c>
      <c r="G98" s="2">
        <v>48180.546130000002</v>
      </c>
      <c r="H98" s="3">
        <f t="shared" si="5"/>
        <v>0.38126523477360275</v>
      </c>
      <c r="I98" s="2">
        <v>54513.272519999999</v>
      </c>
      <c r="J98" s="3">
        <f t="shared" si="6"/>
        <v>-0.11616852368708241</v>
      </c>
      <c r="K98" s="2">
        <v>328038.44787999999</v>
      </c>
      <c r="L98" s="2">
        <v>399832.55638999998</v>
      </c>
      <c r="M98" s="3">
        <f t="shared" si="7"/>
        <v>0.21885882272026547</v>
      </c>
    </row>
    <row r="99" spans="1:13" x14ac:dyDescent="0.2">
      <c r="A99" s="1" t="s">
        <v>159</v>
      </c>
      <c r="C99" s="2">
        <v>1312.36267</v>
      </c>
      <c r="D99" s="2">
        <v>1333.5091399999999</v>
      </c>
      <c r="E99" s="3">
        <f t="shared" si="4"/>
        <v>1.6113282161553721E-2</v>
      </c>
      <c r="F99" s="2">
        <v>29031.50863</v>
      </c>
      <c r="G99" s="2">
        <v>43255.080880000001</v>
      </c>
      <c r="H99" s="3">
        <f t="shared" si="5"/>
        <v>0.48993569129583325</v>
      </c>
      <c r="I99" s="2">
        <v>30161.998189999998</v>
      </c>
      <c r="J99" s="3">
        <f t="shared" si="6"/>
        <v>0.43409201895453076</v>
      </c>
      <c r="K99" s="2">
        <v>278862.84210000001</v>
      </c>
      <c r="L99" s="2">
        <v>366425.65237000003</v>
      </c>
      <c r="M99" s="3">
        <f t="shared" si="7"/>
        <v>0.31399956197319412</v>
      </c>
    </row>
    <row r="100" spans="1:13" x14ac:dyDescent="0.2">
      <c r="A100" s="1" t="s">
        <v>158</v>
      </c>
      <c r="C100" s="2">
        <v>0</v>
      </c>
      <c r="D100" s="2">
        <v>42.6</v>
      </c>
      <c r="E100" s="3" t="str">
        <f t="shared" si="4"/>
        <v/>
      </c>
      <c r="F100" s="2">
        <v>66.234719999999996</v>
      </c>
      <c r="G100" s="2">
        <v>231.22125</v>
      </c>
      <c r="H100" s="3">
        <f t="shared" si="5"/>
        <v>2.4909372305038811</v>
      </c>
      <c r="I100" s="2">
        <v>372.51632000000001</v>
      </c>
      <c r="J100" s="3">
        <f t="shared" si="6"/>
        <v>-0.37929900628246305</v>
      </c>
      <c r="K100" s="2">
        <v>81.881060000000005</v>
      </c>
      <c r="L100" s="2">
        <v>2273.7399500000001</v>
      </c>
      <c r="M100" s="3">
        <f t="shared" si="7"/>
        <v>26.76881430211089</v>
      </c>
    </row>
    <row r="101" spans="1:13" x14ac:dyDescent="0.2">
      <c r="A101" s="1" t="s">
        <v>157</v>
      </c>
      <c r="C101" s="2">
        <v>3534.3800200000001</v>
      </c>
      <c r="D101" s="2">
        <v>4862.2946199999997</v>
      </c>
      <c r="E101" s="3">
        <f t="shared" si="4"/>
        <v>0.37571358837638513</v>
      </c>
      <c r="F101" s="2">
        <v>107304.13955000001</v>
      </c>
      <c r="G101" s="2">
        <v>116269.22511</v>
      </c>
      <c r="H101" s="3">
        <f t="shared" si="5"/>
        <v>8.3548366331408719E-2</v>
      </c>
      <c r="I101" s="2">
        <v>96995.483760000003</v>
      </c>
      <c r="J101" s="3">
        <f t="shared" si="6"/>
        <v>0.19870761609571241</v>
      </c>
      <c r="K101" s="2">
        <v>962793.40442000004</v>
      </c>
      <c r="L101" s="2">
        <v>963344.76762000006</v>
      </c>
      <c r="M101" s="3">
        <f t="shared" si="7"/>
        <v>5.7267031272623115E-4</v>
      </c>
    </row>
    <row r="102" spans="1:13" x14ac:dyDescent="0.2">
      <c r="A102" s="1" t="s">
        <v>156</v>
      </c>
      <c r="C102" s="2">
        <v>0</v>
      </c>
      <c r="D102" s="2">
        <v>374.76495</v>
      </c>
      <c r="E102" s="3" t="str">
        <f t="shared" si="4"/>
        <v/>
      </c>
      <c r="F102" s="2">
        <v>2320.6601799999999</v>
      </c>
      <c r="G102" s="2">
        <v>10698.724410000001</v>
      </c>
      <c r="H102" s="3">
        <f t="shared" si="5"/>
        <v>3.6102072600737269</v>
      </c>
      <c r="I102" s="2">
        <v>3479.3994600000001</v>
      </c>
      <c r="J102" s="3">
        <f t="shared" si="6"/>
        <v>2.0748767231227885</v>
      </c>
      <c r="K102" s="2">
        <v>18091.176630000002</v>
      </c>
      <c r="L102" s="2">
        <v>76908.085959999997</v>
      </c>
      <c r="M102" s="3">
        <f t="shared" si="7"/>
        <v>3.2511378631097907</v>
      </c>
    </row>
    <row r="103" spans="1:13" x14ac:dyDescent="0.2">
      <c r="A103" s="1" t="s">
        <v>155</v>
      </c>
      <c r="C103" s="2">
        <v>2796.3718800000001</v>
      </c>
      <c r="D103" s="2">
        <v>6576.0695400000004</v>
      </c>
      <c r="E103" s="3">
        <f t="shared" si="4"/>
        <v>1.3516434230485825</v>
      </c>
      <c r="F103" s="2">
        <v>63839.417269999998</v>
      </c>
      <c r="G103" s="2">
        <v>67572.811170000001</v>
      </c>
      <c r="H103" s="3">
        <f t="shared" si="5"/>
        <v>5.8481014703034129E-2</v>
      </c>
      <c r="I103" s="2">
        <v>78900.085059999998</v>
      </c>
      <c r="J103" s="3">
        <f t="shared" si="6"/>
        <v>-0.14356478679821583</v>
      </c>
      <c r="K103" s="2">
        <v>525035.39567999996</v>
      </c>
      <c r="L103" s="2">
        <v>669719.08559999999</v>
      </c>
      <c r="M103" s="3">
        <f t="shared" si="7"/>
        <v>0.27556940181644873</v>
      </c>
    </row>
    <row r="104" spans="1:13" x14ac:dyDescent="0.2">
      <c r="A104" s="1" t="s">
        <v>154</v>
      </c>
      <c r="C104" s="2">
        <v>916.01954999999998</v>
      </c>
      <c r="D104" s="2">
        <v>962.14481000000001</v>
      </c>
      <c r="E104" s="3">
        <f t="shared" si="4"/>
        <v>5.0354012640887458E-2</v>
      </c>
      <c r="F104" s="2">
        <v>24665.082569999999</v>
      </c>
      <c r="G104" s="2">
        <v>32196.028689999999</v>
      </c>
      <c r="H104" s="3">
        <f t="shared" si="5"/>
        <v>0.3053282347069799</v>
      </c>
      <c r="I104" s="2">
        <v>24190.73343</v>
      </c>
      <c r="J104" s="3">
        <f t="shared" si="6"/>
        <v>0.33092404094173844</v>
      </c>
      <c r="K104" s="2">
        <v>237802.44943000001</v>
      </c>
      <c r="L104" s="2">
        <v>263544.09967000003</v>
      </c>
      <c r="M104" s="3">
        <f t="shared" si="7"/>
        <v>0.10824804497052654</v>
      </c>
    </row>
    <row r="105" spans="1:13" x14ac:dyDescent="0.2">
      <c r="A105" s="1" t="s">
        <v>153</v>
      </c>
      <c r="C105" s="2">
        <v>6331.4851099999996</v>
      </c>
      <c r="D105" s="2">
        <v>18683.006740000001</v>
      </c>
      <c r="E105" s="3">
        <f t="shared" si="4"/>
        <v>1.9508095518525197</v>
      </c>
      <c r="F105" s="2">
        <v>280461.87933999998</v>
      </c>
      <c r="G105" s="2">
        <v>388031.98784000002</v>
      </c>
      <c r="H105" s="3">
        <f t="shared" si="5"/>
        <v>0.38354627285940102</v>
      </c>
      <c r="I105" s="2">
        <v>272489.34957999998</v>
      </c>
      <c r="J105" s="3">
        <f t="shared" si="6"/>
        <v>0.42402625437688135</v>
      </c>
      <c r="K105" s="2">
        <v>2962549.28578</v>
      </c>
      <c r="L105" s="2">
        <v>3037427.0650599999</v>
      </c>
      <c r="M105" s="3">
        <f t="shared" si="7"/>
        <v>2.527477927182753E-2</v>
      </c>
    </row>
    <row r="106" spans="1:13" x14ac:dyDescent="0.2">
      <c r="A106" s="1" t="s">
        <v>152</v>
      </c>
      <c r="C106" s="2">
        <v>0</v>
      </c>
      <c r="D106" s="2">
        <v>0</v>
      </c>
      <c r="E106" s="3" t="str">
        <f t="shared" si="4"/>
        <v/>
      </c>
      <c r="F106" s="2">
        <v>793.71843999999999</v>
      </c>
      <c r="G106" s="2">
        <v>0</v>
      </c>
      <c r="H106" s="3">
        <f t="shared" si="5"/>
        <v>-1</v>
      </c>
      <c r="I106" s="2">
        <v>0</v>
      </c>
      <c r="J106" s="3" t="str">
        <f t="shared" si="6"/>
        <v/>
      </c>
      <c r="K106" s="2">
        <v>3029.1303800000001</v>
      </c>
      <c r="L106" s="2">
        <v>404.50506000000001</v>
      </c>
      <c r="M106" s="3">
        <f t="shared" si="7"/>
        <v>-0.86646165425206956</v>
      </c>
    </row>
    <row r="107" spans="1:13" x14ac:dyDescent="0.2">
      <c r="A107" s="1" t="s">
        <v>151</v>
      </c>
      <c r="C107" s="2">
        <v>0</v>
      </c>
      <c r="D107" s="2">
        <v>0</v>
      </c>
      <c r="E107" s="3" t="str">
        <f t="shared" si="4"/>
        <v/>
      </c>
      <c r="F107" s="2">
        <v>479.47750000000002</v>
      </c>
      <c r="G107" s="2">
        <v>751.37283000000002</v>
      </c>
      <c r="H107" s="3">
        <f t="shared" si="5"/>
        <v>0.56706587900370709</v>
      </c>
      <c r="I107" s="2">
        <v>403.07031000000001</v>
      </c>
      <c r="J107" s="3">
        <f t="shared" si="6"/>
        <v>0.86412348257553373</v>
      </c>
      <c r="K107" s="2">
        <v>5809.3778199999997</v>
      </c>
      <c r="L107" s="2">
        <v>12426.67452</v>
      </c>
      <c r="M107" s="3">
        <f t="shared" si="7"/>
        <v>1.1390714987099946</v>
      </c>
    </row>
    <row r="108" spans="1:13" x14ac:dyDescent="0.2">
      <c r="A108" s="1" t="s">
        <v>150</v>
      </c>
      <c r="C108" s="2">
        <v>1250.72327</v>
      </c>
      <c r="D108" s="2">
        <v>21688.738099999999</v>
      </c>
      <c r="E108" s="3">
        <f t="shared" si="4"/>
        <v>16.340956724983617</v>
      </c>
      <c r="F108" s="2">
        <v>37180.228510000001</v>
      </c>
      <c r="G108" s="2">
        <v>67868.197560000001</v>
      </c>
      <c r="H108" s="3">
        <f t="shared" si="5"/>
        <v>0.82538408933517338</v>
      </c>
      <c r="I108" s="2">
        <v>42079.781450000002</v>
      </c>
      <c r="J108" s="3">
        <f t="shared" si="6"/>
        <v>0.61284577108943128</v>
      </c>
      <c r="K108" s="2">
        <v>317745.52782000002</v>
      </c>
      <c r="L108" s="2">
        <v>502655.10027</v>
      </c>
      <c r="M108" s="3">
        <f t="shared" si="7"/>
        <v>0.58194232887755892</v>
      </c>
    </row>
    <row r="109" spans="1:13" x14ac:dyDescent="0.2">
      <c r="A109" s="1" t="s">
        <v>149</v>
      </c>
      <c r="C109" s="2">
        <v>0</v>
      </c>
      <c r="D109" s="2">
        <v>22.920760000000001</v>
      </c>
      <c r="E109" s="3" t="str">
        <f t="shared" si="4"/>
        <v/>
      </c>
      <c r="F109" s="2">
        <v>11815.83808</v>
      </c>
      <c r="G109" s="2">
        <v>22.920760000000001</v>
      </c>
      <c r="H109" s="3">
        <f t="shared" si="5"/>
        <v>-0.99806016637628125</v>
      </c>
      <c r="I109" s="2">
        <v>1953.13921</v>
      </c>
      <c r="J109" s="3">
        <f t="shared" si="6"/>
        <v>-0.98826465626072812</v>
      </c>
      <c r="K109" s="2">
        <v>26156.03859</v>
      </c>
      <c r="L109" s="2">
        <v>52194.051460000002</v>
      </c>
      <c r="M109" s="3">
        <f t="shared" si="7"/>
        <v>0.9954876301472837</v>
      </c>
    </row>
    <row r="110" spans="1:13" x14ac:dyDescent="0.2">
      <c r="A110" s="1" t="s">
        <v>148</v>
      </c>
      <c r="C110" s="2">
        <v>36475.275650000003</v>
      </c>
      <c r="D110" s="2">
        <v>24849.448639999999</v>
      </c>
      <c r="E110" s="3">
        <f t="shared" si="4"/>
        <v>-0.31873171080476825</v>
      </c>
      <c r="F110" s="2">
        <v>730770.12658000004</v>
      </c>
      <c r="G110" s="2">
        <v>652684.19652</v>
      </c>
      <c r="H110" s="3">
        <f t="shared" si="5"/>
        <v>-0.10685429962147164</v>
      </c>
      <c r="I110" s="2">
        <v>569662.32946000004</v>
      </c>
      <c r="J110" s="3">
        <f t="shared" si="6"/>
        <v>0.14573873462670228</v>
      </c>
      <c r="K110" s="2">
        <v>5746653.3963599997</v>
      </c>
      <c r="L110" s="2">
        <v>6787625.99584</v>
      </c>
      <c r="M110" s="3">
        <f t="shared" si="7"/>
        <v>0.18114414210875585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 t="shared" si="4"/>
        <v/>
      </c>
      <c r="F111" s="2">
        <v>0</v>
      </c>
      <c r="G111" s="2">
        <v>0</v>
      </c>
      <c r="H111" s="3" t="str">
        <f t="shared" si="5"/>
        <v/>
      </c>
      <c r="I111" s="2">
        <v>0</v>
      </c>
      <c r="J111" s="3" t="str">
        <f t="shared" si="6"/>
        <v/>
      </c>
      <c r="K111" s="2">
        <v>0</v>
      </c>
      <c r="L111" s="2">
        <v>3.6829100000000001</v>
      </c>
      <c r="M111" s="3" t="str">
        <f t="shared" si="7"/>
        <v/>
      </c>
    </row>
    <row r="112" spans="1:13" x14ac:dyDescent="0.2">
      <c r="A112" s="1" t="s">
        <v>146</v>
      </c>
      <c r="C112" s="2">
        <v>13396.147940000001</v>
      </c>
      <c r="D112" s="2">
        <v>11594.79538</v>
      </c>
      <c r="E112" s="3">
        <f t="shared" si="4"/>
        <v>-0.13446795064283246</v>
      </c>
      <c r="F112" s="2">
        <v>310999.78503999999</v>
      </c>
      <c r="G112" s="2">
        <v>286837.62715999997</v>
      </c>
      <c r="H112" s="3">
        <f t="shared" si="5"/>
        <v>-7.7691879680535259E-2</v>
      </c>
      <c r="I112" s="2">
        <v>211014.44759</v>
      </c>
      <c r="J112" s="3">
        <f t="shared" si="6"/>
        <v>0.35932695811105808</v>
      </c>
      <c r="K112" s="2">
        <v>3031155.86112</v>
      </c>
      <c r="L112" s="2">
        <v>2549971.3670199998</v>
      </c>
      <c r="M112" s="3">
        <f t="shared" si="7"/>
        <v>-0.15874620644621174</v>
      </c>
    </row>
    <row r="113" spans="1:13" x14ac:dyDescent="0.2">
      <c r="A113" s="1" t="s">
        <v>145</v>
      </c>
      <c r="C113" s="2">
        <v>1486.94181</v>
      </c>
      <c r="D113" s="2">
        <v>2910.4523199999999</v>
      </c>
      <c r="E113" s="3">
        <f t="shared" si="4"/>
        <v>0.95734110133065653</v>
      </c>
      <c r="F113" s="2">
        <v>46987.916530000002</v>
      </c>
      <c r="G113" s="2">
        <v>62271.052649999998</v>
      </c>
      <c r="H113" s="3">
        <f t="shared" si="5"/>
        <v>0.32525673084998985</v>
      </c>
      <c r="I113" s="2">
        <v>30069.9548</v>
      </c>
      <c r="J113" s="3">
        <f t="shared" si="6"/>
        <v>1.0708728384919288</v>
      </c>
      <c r="K113" s="2">
        <v>361637.00312000001</v>
      </c>
      <c r="L113" s="2">
        <v>396694.90847000002</v>
      </c>
      <c r="M113" s="3">
        <f t="shared" si="7"/>
        <v>9.6942251615681485E-2</v>
      </c>
    </row>
    <row r="114" spans="1:13" x14ac:dyDescent="0.2">
      <c r="A114" s="1" t="s">
        <v>144</v>
      </c>
      <c r="C114" s="2">
        <v>16642.428909999999</v>
      </c>
      <c r="D114" s="2">
        <v>27019.54927</v>
      </c>
      <c r="E114" s="3">
        <f t="shared" si="4"/>
        <v>0.62353400552996563</v>
      </c>
      <c r="F114" s="2">
        <v>445444.32069000002</v>
      </c>
      <c r="G114" s="2">
        <v>580121.09276999999</v>
      </c>
      <c r="H114" s="3">
        <f t="shared" si="5"/>
        <v>0.30234255062761517</v>
      </c>
      <c r="I114" s="2">
        <v>517112.30381999997</v>
      </c>
      <c r="J114" s="3">
        <f t="shared" si="6"/>
        <v>0.12184739849456871</v>
      </c>
      <c r="K114" s="2">
        <v>4137245.5387599999</v>
      </c>
      <c r="L114" s="2">
        <v>5193345.7399800001</v>
      </c>
      <c r="M114" s="3">
        <f t="shared" si="7"/>
        <v>0.25526650311804566</v>
      </c>
    </row>
    <row r="115" spans="1:13" x14ac:dyDescent="0.2">
      <c r="A115" s="1" t="s">
        <v>143</v>
      </c>
      <c r="C115" s="2">
        <v>24162.81106</v>
      </c>
      <c r="D115" s="2">
        <v>12601.46694</v>
      </c>
      <c r="E115" s="3">
        <f t="shared" si="4"/>
        <v>-0.47847678365283708</v>
      </c>
      <c r="F115" s="2">
        <v>232594.5607</v>
      </c>
      <c r="G115" s="2">
        <v>324655.03311999998</v>
      </c>
      <c r="H115" s="3">
        <f t="shared" si="5"/>
        <v>0.39579804507440475</v>
      </c>
      <c r="I115" s="2">
        <v>230429.80163999999</v>
      </c>
      <c r="J115" s="3">
        <f t="shared" si="6"/>
        <v>0.40891078675321646</v>
      </c>
      <c r="K115" s="2">
        <v>2409644.8333399999</v>
      </c>
      <c r="L115" s="2">
        <v>2742082.8811900001</v>
      </c>
      <c r="M115" s="3">
        <f t="shared" si="7"/>
        <v>0.13796143035287445</v>
      </c>
    </row>
    <row r="116" spans="1:13" x14ac:dyDescent="0.2">
      <c r="A116" s="1" t="s">
        <v>142</v>
      </c>
      <c r="C116" s="2">
        <v>1330.1986899999999</v>
      </c>
      <c r="D116" s="2">
        <v>1668.12808</v>
      </c>
      <c r="E116" s="3">
        <f t="shared" si="4"/>
        <v>0.25404429619457836</v>
      </c>
      <c r="F116" s="2">
        <v>17810.702410000002</v>
      </c>
      <c r="G116" s="2">
        <v>19539.596130000002</v>
      </c>
      <c r="H116" s="3">
        <f t="shared" si="5"/>
        <v>9.7070496165793774E-2</v>
      </c>
      <c r="I116" s="2">
        <v>20932.651129999998</v>
      </c>
      <c r="J116" s="3">
        <f t="shared" si="6"/>
        <v>-6.6549382175653538E-2</v>
      </c>
      <c r="K116" s="2">
        <v>167584.35702</v>
      </c>
      <c r="L116" s="2">
        <v>189656.68961</v>
      </c>
      <c r="M116" s="3">
        <f t="shared" si="7"/>
        <v>0.13170878823353327</v>
      </c>
    </row>
    <row r="117" spans="1:13" x14ac:dyDescent="0.2">
      <c r="A117" s="1" t="s">
        <v>141</v>
      </c>
      <c r="C117" s="2">
        <v>3335.9586399999998</v>
      </c>
      <c r="D117" s="2">
        <v>4162.8471499999996</v>
      </c>
      <c r="E117" s="3">
        <f t="shared" si="4"/>
        <v>0.24787133152226359</v>
      </c>
      <c r="F117" s="2">
        <v>111560.29801</v>
      </c>
      <c r="G117" s="2">
        <v>127933.92598</v>
      </c>
      <c r="H117" s="3">
        <f t="shared" si="5"/>
        <v>0.14676931006882321</v>
      </c>
      <c r="I117" s="2">
        <v>115406.71481</v>
      </c>
      <c r="J117" s="3">
        <f t="shared" si="6"/>
        <v>0.10854837338212242</v>
      </c>
      <c r="K117" s="2">
        <v>990104.83658</v>
      </c>
      <c r="L117" s="2">
        <v>1169445.71701</v>
      </c>
      <c r="M117" s="3">
        <f t="shared" si="7"/>
        <v>0.1811332232750984</v>
      </c>
    </row>
    <row r="118" spans="1:13" x14ac:dyDescent="0.2">
      <c r="A118" s="1" t="s">
        <v>140</v>
      </c>
      <c r="C118" s="2">
        <v>3342.2777000000001</v>
      </c>
      <c r="D118" s="2">
        <v>5261.50378</v>
      </c>
      <c r="E118" s="3">
        <f t="shared" si="4"/>
        <v>0.57422699496214813</v>
      </c>
      <c r="F118" s="2">
        <v>61625.180760000003</v>
      </c>
      <c r="G118" s="2">
        <v>76579.508230000007</v>
      </c>
      <c r="H118" s="3">
        <f t="shared" si="5"/>
        <v>0.24266585972769494</v>
      </c>
      <c r="I118" s="2">
        <v>62013.876029999999</v>
      </c>
      <c r="J118" s="3">
        <f t="shared" si="6"/>
        <v>0.23487698451478334</v>
      </c>
      <c r="K118" s="2">
        <v>562324.56036</v>
      </c>
      <c r="L118" s="2">
        <v>629344.12896999996</v>
      </c>
      <c r="M118" s="3">
        <f t="shared" si="7"/>
        <v>0.11918307208046186</v>
      </c>
    </row>
    <row r="119" spans="1:13" x14ac:dyDescent="0.2">
      <c r="A119" s="1" t="s">
        <v>139</v>
      </c>
      <c r="C119" s="2">
        <v>110.37236</v>
      </c>
      <c r="D119" s="2">
        <v>619.74926000000005</v>
      </c>
      <c r="E119" s="3">
        <f t="shared" si="4"/>
        <v>4.6150766369406258</v>
      </c>
      <c r="F119" s="2">
        <v>6017.5116200000002</v>
      </c>
      <c r="G119" s="2">
        <v>6923.8914299999997</v>
      </c>
      <c r="H119" s="3">
        <f t="shared" si="5"/>
        <v>0.15062369086044236</v>
      </c>
      <c r="I119" s="2">
        <v>5695.5283099999997</v>
      </c>
      <c r="J119" s="3">
        <f t="shared" si="6"/>
        <v>0.21567149755770409</v>
      </c>
      <c r="K119" s="2">
        <v>72530.205159999998</v>
      </c>
      <c r="L119" s="2">
        <v>73902.068639999998</v>
      </c>
      <c r="M119" s="3">
        <f t="shared" si="7"/>
        <v>1.8914374734963157E-2</v>
      </c>
    </row>
    <row r="120" spans="1:13" x14ac:dyDescent="0.2">
      <c r="A120" s="1" t="s">
        <v>138</v>
      </c>
      <c r="C120" s="2">
        <v>15692.84194</v>
      </c>
      <c r="D120" s="2">
        <v>35379.140639999998</v>
      </c>
      <c r="E120" s="3">
        <f t="shared" si="4"/>
        <v>1.2544763259114298</v>
      </c>
      <c r="F120" s="2">
        <v>715751.44877000002</v>
      </c>
      <c r="G120" s="2">
        <v>740926.83484000002</v>
      </c>
      <c r="H120" s="3">
        <f t="shared" si="5"/>
        <v>3.5173363760930165E-2</v>
      </c>
      <c r="I120" s="2">
        <v>633022.66845999996</v>
      </c>
      <c r="J120" s="3">
        <f t="shared" si="6"/>
        <v>0.1704586135003765</v>
      </c>
      <c r="K120" s="2">
        <v>6009192.8795100003</v>
      </c>
      <c r="L120" s="2">
        <v>6732544.5040899999</v>
      </c>
      <c r="M120" s="3">
        <f t="shared" si="7"/>
        <v>0.12037417321824795</v>
      </c>
    </row>
    <row r="121" spans="1:13" x14ac:dyDescent="0.2">
      <c r="A121" s="1" t="s">
        <v>137</v>
      </c>
      <c r="C121" s="2">
        <v>0</v>
      </c>
      <c r="D121" s="2">
        <v>113.86754999999999</v>
      </c>
      <c r="E121" s="3" t="str">
        <f t="shared" si="4"/>
        <v/>
      </c>
      <c r="F121" s="2">
        <v>2094.0446400000001</v>
      </c>
      <c r="G121" s="2">
        <v>20821.829760000001</v>
      </c>
      <c r="H121" s="3">
        <f t="shared" si="5"/>
        <v>8.9433552476703646</v>
      </c>
      <c r="I121" s="2">
        <v>1803.46153</v>
      </c>
      <c r="J121" s="3">
        <f t="shared" si="6"/>
        <v>10.54548040733644</v>
      </c>
      <c r="K121" s="2">
        <v>22359.455480000001</v>
      </c>
      <c r="L121" s="2">
        <v>174813.12497</v>
      </c>
      <c r="M121" s="3">
        <f t="shared" si="7"/>
        <v>6.8183086849483514</v>
      </c>
    </row>
    <row r="122" spans="1:13" x14ac:dyDescent="0.2">
      <c r="A122" s="1" t="s">
        <v>136</v>
      </c>
      <c r="C122" s="2">
        <v>15.12</v>
      </c>
      <c r="D122" s="2">
        <v>17.656890000000001</v>
      </c>
      <c r="E122" s="3">
        <f t="shared" si="4"/>
        <v>0.16778373015873016</v>
      </c>
      <c r="F122" s="2">
        <v>1371.8165100000001</v>
      </c>
      <c r="G122" s="2">
        <v>4849.5227100000002</v>
      </c>
      <c r="H122" s="3">
        <f t="shared" si="5"/>
        <v>2.5351103260887271</v>
      </c>
      <c r="I122" s="2">
        <v>1590.3534099999999</v>
      </c>
      <c r="J122" s="3">
        <f t="shared" si="6"/>
        <v>2.049336505651282</v>
      </c>
      <c r="K122" s="2">
        <v>14743.60318</v>
      </c>
      <c r="L122" s="2">
        <v>45905.495889999998</v>
      </c>
      <c r="M122" s="3">
        <f t="shared" si="7"/>
        <v>2.113587318483432</v>
      </c>
    </row>
    <row r="123" spans="1:13" x14ac:dyDescent="0.2">
      <c r="A123" s="1" t="s">
        <v>135</v>
      </c>
      <c r="C123" s="2">
        <v>1596.27586</v>
      </c>
      <c r="D123" s="2">
        <v>1132.68065</v>
      </c>
      <c r="E123" s="3">
        <f t="shared" si="4"/>
        <v>-0.29042299117396908</v>
      </c>
      <c r="F123" s="2">
        <v>32932.777150000002</v>
      </c>
      <c r="G123" s="2">
        <v>31405.28111</v>
      </c>
      <c r="H123" s="3">
        <f t="shared" si="5"/>
        <v>-4.6382242015080122E-2</v>
      </c>
      <c r="I123" s="2">
        <v>30165.76269</v>
      </c>
      <c r="J123" s="3">
        <f t="shared" si="6"/>
        <v>4.1090239711091492E-2</v>
      </c>
      <c r="K123" s="2">
        <v>265788.71526999999</v>
      </c>
      <c r="L123" s="2">
        <v>302073.40402000002</v>
      </c>
      <c r="M123" s="3">
        <f t="shared" si="7"/>
        <v>0.13651704028570366</v>
      </c>
    </row>
    <row r="124" spans="1:13" x14ac:dyDescent="0.2">
      <c r="A124" s="1" t="s">
        <v>134</v>
      </c>
      <c r="C124" s="2">
        <v>17.971080000000001</v>
      </c>
      <c r="D124" s="2">
        <v>73.953749999999999</v>
      </c>
      <c r="E124" s="3">
        <f t="shared" si="4"/>
        <v>3.1151533463765118</v>
      </c>
      <c r="F124" s="2">
        <v>976.87052000000006</v>
      </c>
      <c r="G124" s="2">
        <v>1511.9329700000001</v>
      </c>
      <c r="H124" s="3">
        <f t="shared" si="5"/>
        <v>0.54773118754776218</v>
      </c>
      <c r="I124" s="2">
        <v>1036.5013200000001</v>
      </c>
      <c r="J124" s="3">
        <f t="shared" si="6"/>
        <v>0.45868889969189808</v>
      </c>
      <c r="K124" s="2">
        <v>11625.903270000001</v>
      </c>
      <c r="L124" s="2">
        <v>13770.33094</v>
      </c>
      <c r="M124" s="3">
        <f t="shared" si="7"/>
        <v>0.18445256426084122</v>
      </c>
    </row>
    <row r="125" spans="1:13" x14ac:dyDescent="0.2">
      <c r="A125" s="1" t="s">
        <v>133</v>
      </c>
      <c r="C125" s="2">
        <v>97.313569999999999</v>
      </c>
      <c r="D125" s="2">
        <v>582.83551999999997</v>
      </c>
      <c r="E125" s="3">
        <f t="shared" si="4"/>
        <v>4.9892522697502519</v>
      </c>
      <c r="F125" s="2">
        <v>3704.5239799999999</v>
      </c>
      <c r="G125" s="2">
        <v>7252.1950500000003</v>
      </c>
      <c r="H125" s="3">
        <f t="shared" si="5"/>
        <v>0.9576590917357215</v>
      </c>
      <c r="I125" s="2">
        <v>6607.5581300000003</v>
      </c>
      <c r="J125" s="3">
        <f t="shared" si="6"/>
        <v>9.7560537087548749E-2</v>
      </c>
      <c r="K125" s="2">
        <v>53007.532420000003</v>
      </c>
      <c r="L125" s="2">
        <v>70858.590169999996</v>
      </c>
      <c r="M125" s="3">
        <f t="shared" si="7"/>
        <v>0.33676454901840902</v>
      </c>
    </row>
    <row r="126" spans="1:13" x14ac:dyDescent="0.2">
      <c r="A126" s="1" t="s">
        <v>132</v>
      </c>
      <c r="C126" s="2">
        <v>1819.8395</v>
      </c>
      <c r="D126" s="2">
        <v>2744.5938999999998</v>
      </c>
      <c r="E126" s="3">
        <f t="shared" si="4"/>
        <v>0.50815162545927794</v>
      </c>
      <c r="F126" s="2">
        <v>92615.801269999996</v>
      </c>
      <c r="G126" s="2">
        <v>108383.67157000001</v>
      </c>
      <c r="H126" s="3">
        <f t="shared" si="5"/>
        <v>0.17025032536329765</v>
      </c>
      <c r="I126" s="2">
        <v>63733.09895</v>
      </c>
      <c r="J126" s="3">
        <f t="shared" si="6"/>
        <v>0.70058687488316473</v>
      </c>
      <c r="K126" s="2">
        <v>565378.99364999996</v>
      </c>
      <c r="L126" s="2">
        <v>800148.84053000004</v>
      </c>
      <c r="M126" s="3">
        <f t="shared" si="7"/>
        <v>0.4152433138068361</v>
      </c>
    </row>
    <row r="127" spans="1:13" x14ac:dyDescent="0.2">
      <c r="A127" s="1" t="s">
        <v>255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5.7111000000000001</v>
      </c>
      <c r="M127" s="3" t="str">
        <f t="shared" si="7"/>
        <v/>
      </c>
    </row>
    <row r="128" spans="1:13" x14ac:dyDescent="0.2">
      <c r="A128" s="1" t="s">
        <v>131</v>
      </c>
      <c r="C128" s="2">
        <v>212.20692</v>
      </c>
      <c r="D128" s="2">
        <v>208.00424000000001</v>
      </c>
      <c r="E128" s="3">
        <f t="shared" si="4"/>
        <v>-1.9804632195783212E-2</v>
      </c>
      <c r="F128" s="2">
        <v>4200.5303199999998</v>
      </c>
      <c r="G128" s="2">
        <v>7100.0038400000003</v>
      </c>
      <c r="H128" s="3">
        <f t="shared" si="5"/>
        <v>0.69026368080114242</v>
      </c>
      <c r="I128" s="2">
        <v>3481.94893</v>
      </c>
      <c r="J128" s="3">
        <f t="shared" si="6"/>
        <v>1.0390890224802924</v>
      </c>
      <c r="K128" s="2">
        <v>44352.013370000001</v>
      </c>
      <c r="L128" s="2">
        <v>49250.234409999997</v>
      </c>
      <c r="M128" s="3">
        <f t="shared" si="7"/>
        <v>0.11043965465868077</v>
      </c>
    </row>
    <row r="129" spans="1:13" x14ac:dyDescent="0.2">
      <c r="A129" s="1" t="s">
        <v>130</v>
      </c>
      <c r="C129" s="2">
        <v>2238.6867299999999</v>
      </c>
      <c r="D129" s="2">
        <v>2553.0306700000001</v>
      </c>
      <c r="E129" s="3">
        <f t="shared" si="4"/>
        <v>0.14041443842390589</v>
      </c>
      <c r="F129" s="2">
        <v>33195.6031</v>
      </c>
      <c r="G129" s="2">
        <v>69598.784809999997</v>
      </c>
      <c r="H129" s="3">
        <f t="shared" si="5"/>
        <v>1.0966266104681797</v>
      </c>
      <c r="I129" s="2">
        <v>52013.944600000003</v>
      </c>
      <c r="J129" s="3">
        <f t="shared" si="6"/>
        <v>0.33807934286145236</v>
      </c>
      <c r="K129" s="2">
        <v>330108.32695000002</v>
      </c>
      <c r="L129" s="2">
        <v>451782.21061000001</v>
      </c>
      <c r="M129" s="3">
        <f t="shared" si="7"/>
        <v>0.36858774446616538</v>
      </c>
    </row>
    <row r="130" spans="1:13" x14ac:dyDescent="0.2">
      <c r="A130" s="1" t="s">
        <v>129</v>
      </c>
      <c r="C130" s="2">
        <v>393.93362000000002</v>
      </c>
      <c r="D130" s="2">
        <v>769.07658000000004</v>
      </c>
      <c r="E130" s="3">
        <f t="shared" si="4"/>
        <v>0.95229993317148209</v>
      </c>
      <c r="F130" s="2">
        <v>13125.38767</v>
      </c>
      <c r="G130" s="2">
        <v>17101.982830000001</v>
      </c>
      <c r="H130" s="3">
        <f t="shared" si="5"/>
        <v>0.30296973011236017</v>
      </c>
      <c r="I130" s="2">
        <v>13491.946900000001</v>
      </c>
      <c r="J130" s="3">
        <f t="shared" si="6"/>
        <v>0.26756968114068092</v>
      </c>
      <c r="K130" s="2">
        <v>114015.35841</v>
      </c>
      <c r="L130" s="2">
        <v>127888.33259000001</v>
      </c>
      <c r="M130" s="3">
        <f t="shared" si="7"/>
        <v>0.12167636337301757</v>
      </c>
    </row>
    <row r="131" spans="1:13" x14ac:dyDescent="0.2">
      <c r="A131" s="1" t="s">
        <v>128</v>
      </c>
      <c r="C131" s="2">
        <v>1286.71138</v>
      </c>
      <c r="D131" s="2">
        <v>2022.63489</v>
      </c>
      <c r="E131" s="3">
        <f t="shared" si="4"/>
        <v>0.57194140149751393</v>
      </c>
      <c r="F131" s="2">
        <v>52773.635020000002</v>
      </c>
      <c r="G131" s="2">
        <v>65727.361789999995</v>
      </c>
      <c r="H131" s="3">
        <f t="shared" si="5"/>
        <v>0.24545830062853979</v>
      </c>
      <c r="I131" s="2">
        <v>53050.650329999997</v>
      </c>
      <c r="J131" s="3">
        <f t="shared" si="6"/>
        <v>0.23895487390154302</v>
      </c>
      <c r="K131" s="2">
        <v>511084.59363999998</v>
      </c>
      <c r="L131" s="2">
        <v>624818.13460999995</v>
      </c>
      <c r="M131" s="3">
        <f t="shared" si="7"/>
        <v>0.22253369087097186</v>
      </c>
    </row>
    <row r="132" spans="1:13" x14ac:dyDescent="0.2">
      <c r="A132" s="1" t="s">
        <v>127</v>
      </c>
      <c r="C132" s="2">
        <v>188.71131</v>
      </c>
      <c r="D132" s="2">
        <v>662.42390999999998</v>
      </c>
      <c r="E132" s="3">
        <f t="shared" si="4"/>
        <v>2.510250180553566</v>
      </c>
      <c r="F132" s="2">
        <v>9042.9304900000006</v>
      </c>
      <c r="G132" s="2">
        <v>11265.96423</v>
      </c>
      <c r="H132" s="3">
        <f t="shared" si="5"/>
        <v>0.24583112105730653</v>
      </c>
      <c r="I132" s="2">
        <v>13742.89176</v>
      </c>
      <c r="J132" s="3">
        <f t="shared" si="6"/>
        <v>-0.18023335796104678</v>
      </c>
      <c r="K132" s="2">
        <v>101670.17445999999</v>
      </c>
      <c r="L132" s="2">
        <v>124486.38649999999</v>
      </c>
      <c r="M132" s="3">
        <f t="shared" si="7"/>
        <v>0.22441401483949019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11.04805</v>
      </c>
      <c r="G133" s="2">
        <v>14.52596</v>
      </c>
      <c r="H133" s="3">
        <f t="shared" ref="H133:H196" si="9">IF(F133=0,"",(G133/F133-1))</f>
        <v>0.31479853910871136</v>
      </c>
      <c r="I133" s="2">
        <v>230.011</v>
      </c>
      <c r="J133" s="3">
        <f t="shared" ref="J133:J196" si="10">IF(I133=0,"",(G133/I133-1))</f>
        <v>-0.93684667255044318</v>
      </c>
      <c r="K133" s="2">
        <v>77.594620000000006</v>
      </c>
      <c r="L133" s="2">
        <v>571.31014000000005</v>
      </c>
      <c r="M133" s="3">
        <f t="shared" ref="M133:M196" si="11">IF(K133=0,"",(L133/K133-1))</f>
        <v>6.362754531177548</v>
      </c>
    </row>
    <row r="134" spans="1:13" x14ac:dyDescent="0.2">
      <c r="A134" s="1" t="s">
        <v>125</v>
      </c>
      <c r="C134" s="2">
        <v>629.20466999999996</v>
      </c>
      <c r="D134" s="2">
        <v>1768.0256400000001</v>
      </c>
      <c r="E134" s="3">
        <f t="shared" si="8"/>
        <v>1.8099372498300119</v>
      </c>
      <c r="F134" s="2">
        <v>27364.426820000001</v>
      </c>
      <c r="G134" s="2">
        <v>24021.29852</v>
      </c>
      <c r="H134" s="3">
        <f t="shared" si="9"/>
        <v>-0.12217059476490066</v>
      </c>
      <c r="I134" s="2">
        <v>24703.100190000001</v>
      </c>
      <c r="J134" s="3">
        <f t="shared" si="10"/>
        <v>-2.759984231760515E-2</v>
      </c>
      <c r="K134" s="2">
        <v>264137.43287000002</v>
      </c>
      <c r="L134" s="2">
        <v>286604.86585</v>
      </c>
      <c r="M134" s="3">
        <f t="shared" si="11"/>
        <v>8.5059632540071428E-2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 t="shared" si="8"/>
        <v/>
      </c>
      <c r="F135" s="2">
        <v>1.3398000000000001</v>
      </c>
      <c r="G135" s="2">
        <v>0</v>
      </c>
      <c r="H135" s="3">
        <f t="shared" si="9"/>
        <v>-1</v>
      </c>
      <c r="I135" s="2">
        <v>1.4239200000000001</v>
      </c>
      <c r="J135" s="3">
        <f t="shared" si="10"/>
        <v>-1</v>
      </c>
      <c r="K135" s="2">
        <v>44.967100000000002</v>
      </c>
      <c r="L135" s="2">
        <v>143.88191</v>
      </c>
      <c r="M135" s="3">
        <f t="shared" si="11"/>
        <v>2.199715125058098</v>
      </c>
    </row>
    <row r="136" spans="1:13" x14ac:dyDescent="0.2">
      <c r="A136" s="1" t="s">
        <v>123</v>
      </c>
      <c r="C136" s="2">
        <v>2511.6510199999998</v>
      </c>
      <c r="D136" s="2">
        <v>2975.8175299999998</v>
      </c>
      <c r="E136" s="3">
        <f t="shared" si="8"/>
        <v>0.18480533573489843</v>
      </c>
      <c r="F136" s="2">
        <v>84582.638930000001</v>
      </c>
      <c r="G136" s="2">
        <v>93641.067339999994</v>
      </c>
      <c r="H136" s="3">
        <f t="shared" si="9"/>
        <v>0.10709559934038815</v>
      </c>
      <c r="I136" s="2">
        <v>81564.713159999999</v>
      </c>
      <c r="J136" s="3">
        <f t="shared" si="10"/>
        <v>0.14805856248535587</v>
      </c>
      <c r="K136" s="2">
        <v>689733.30853000004</v>
      </c>
      <c r="L136" s="2">
        <v>780974.93342000002</v>
      </c>
      <c r="M136" s="3">
        <f t="shared" si="11"/>
        <v>0.13228536850635719</v>
      </c>
    </row>
    <row r="137" spans="1:13" x14ac:dyDescent="0.2">
      <c r="A137" s="1" t="s">
        <v>122</v>
      </c>
      <c r="C137" s="2">
        <v>193.48967999999999</v>
      </c>
      <c r="D137" s="2">
        <v>294.66739000000001</v>
      </c>
      <c r="E137" s="3">
        <f t="shared" si="8"/>
        <v>0.52291011076146288</v>
      </c>
      <c r="F137" s="2">
        <v>1947.5595000000001</v>
      </c>
      <c r="G137" s="2">
        <v>4810.5355200000004</v>
      </c>
      <c r="H137" s="3">
        <f t="shared" si="9"/>
        <v>1.4700326331493341</v>
      </c>
      <c r="I137" s="2">
        <v>26160.231360000002</v>
      </c>
      <c r="J137" s="3">
        <f t="shared" si="10"/>
        <v>-0.81611265382937348</v>
      </c>
      <c r="K137" s="2">
        <v>24770.995569999999</v>
      </c>
      <c r="L137" s="2">
        <v>66735.439719999995</v>
      </c>
      <c r="M137" s="3">
        <f t="shared" si="11"/>
        <v>1.6940959854202582</v>
      </c>
    </row>
    <row r="138" spans="1:13" x14ac:dyDescent="0.2">
      <c r="A138" s="1" t="s">
        <v>121</v>
      </c>
      <c r="C138" s="2">
        <v>1186.55728</v>
      </c>
      <c r="D138" s="2">
        <v>324.00310000000002</v>
      </c>
      <c r="E138" s="3">
        <f t="shared" si="8"/>
        <v>-0.72693850902840529</v>
      </c>
      <c r="F138" s="2">
        <v>17220.44497</v>
      </c>
      <c r="G138" s="2">
        <v>9334.13796</v>
      </c>
      <c r="H138" s="3">
        <f t="shared" si="9"/>
        <v>-0.45796186008775364</v>
      </c>
      <c r="I138" s="2">
        <v>10740.407020000001</v>
      </c>
      <c r="J138" s="3">
        <f t="shared" si="10"/>
        <v>-0.13093256683674548</v>
      </c>
      <c r="K138" s="2">
        <v>158454.04342999999</v>
      </c>
      <c r="L138" s="2">
        <v>147962.77123000001</v>
      </c>
      <c r="M138" s="3">
        <f t="shared" si="11"/>
        <v>-6.6210189231521221E-2</v>
      </c>
    </row>
    <row r="139" spans="1:13" x14ac:dyDescent="0.2">
      <c r="A139" s="1" t="s">
        <v>120</v>
      </c>
      <c r="C139" s="2">
        <v>0</v>
      </c>
      <c r="D139" s="2">
        <v>61.210099999999997</v>
      </c>
      <c r="E139" s="3" t="str">
        <f t="shared" si="8"/>
        <v/>
      </c>
      <c r="F139" s="2">
        <v>376.32443999999998</v>
      </c>
      <c r="G139" s="2">
        <v>455.54208</v>
      </c>
      <c r="H139" s="3">
        <f t="shared" si="9"/>
        <v>0.21050357505348316</v>
      </c>
      <c r="I139" s="2">
        <v>341.24943000000002</v>
      </c>
      <c r="J139" s="3">
        <f t="shared" si="10"/>
        <v>0.33492407591713769</v>
      </c>
      <c r="K139" s="2">
        <v>3381.9173700000001</v>
      </c>
      <c r="L139" s="2">
        <v>3819.03899</v>
      </c>
      <c r="M139" s="3">
        <f t="shared" si="11"/>
        <v>0.12925260205278155</v>
      </c>
    </row>
    <row r="140" spans="1:13" x14ac:dyDescent="0.2">
      <c r="A140" s="1" t="s">
        <v>119</v>
      </c>
      <c r="C140" s="2">
        <v>0</v>
      </c>
      <c r="D140" s="2">
        <v>9.1935599999999997</v>
      </c>
      <c r="E140" s="3" t="str">
        <f t="shared" si="8"/>
        <v/>
      </c>
      <c r="F140" s="2">
        <v>4100.68804</v>
      </c>
      <c r="G140" s="2">
        <v>5271.7699499999999</v>
      </c>
      <c r="H140" s="3">
        <f t="shared" si="9"/>
        <v>0.28558180933948818</v>
      </c>
      <c r="I140" s="2">
        <v>3820.08016</v>
      </c>
      <c r="J140" s="3">
        <f t="shared" si="10"/>
        <v>0.38001553087828399</v>
      </c>
      <c r="K140" s="2">
        <v>95537.565619999994</v>
      </c>
      <c r="L140" s="2">
        <v>47113.57634</v>
      </c>
      <c r="M140" s="3">
        <f t="shared" si="11"/>
        <v>-0.50685810304824042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75.239999999999995</v>
      </c>
      <c r="L141" s="2">
        <v>0</v>
      </c>
      <c r="M141" s="3">
        <f t="shared" si="11"/>
        <v>-1</v>
      </c>
    </row>
    <row r="142" spans="1:13" x14ac:dyDescent="0.2">
      <c r="A142" s="1" t="s">
        <v>117</v>
      </c>
      <c r="C142" s="2">
        <v>123.035</v>
      </c>
      <c r="D142" s="2">
        <v>12.718500000000001</v>
      </c>
      <c r="E142" s="3">
        <f t="shared" si="8"/>
        <v>-0.89662697606372166</v>
      </c>
      <c r="F142" s="2">
        <v>2226.8454299999999</v>
      </c>
      <c r="G142" s="2">
        <v>2803.9685800000002</v>
      </c>
      <c r="H142" s="3">
        <f t="shared" si="9"/>
        <v>0.2591662367872567</v>
      </c>
      <c r="I142" s="2">
        <v>2113.7170999999998</v>
      </c>
      <c r="J142" s="3">
        <f t="shared" si="10"/>
        <v>0.32655811887030683</v>
      </c>
      <c r="K142" s="2">
        <v>21514.675490000001</v>
      </c>
      <c r="L142" s="2">
        <v>20503.025600000001</v>
      </c>
      <c r="M142" s="3">
        <f t="shared" si="11"/>
        <v>-4.7021387353493371E-2</v>
      </c>
    </row>
    <row r="143" spans="1:13" x14ac:dyDescent="0.2">
      <c r="A143" s="1" t="s">
        <v>116</v>
      </c>
      <c r="C143" s="2">
        <v>693.56730000000005</v>
      </c>
      <c r="D143" s="2">
        <v>715.54678000000001</v>
      </c>
      <c r="E143" s="3">
        <f t="shared" si="8"/>
        <v>3.1690479063819721E-2</v>
      </c>
      <c r="F143" s="2">
        <v>21235.79147</v>
      </c>
      <c r="G143" s="2">
        <v>27645.793310000001</v>
      </c>
      <c r="H143" s="3">
        <f t="shared" si="9"/>
        <v>0.30184897271455458</v>
      </c>
      <c r="I143" s="2">
        <v>22942.5488</v>
      </c>
      <c r="J143" s="3">
        <f t="shared" si="10"/>
        <v>0.20500095917851979</v>
      </c>
      <c r="K143" s="2">
        <v>216566.66519999999</v>
      </c>
      <c r="L143" s="2">
        <v>226537.26673999999</v>
      </c>
      <c r="M143" s="3">
        <f t="shared" si="11"/>
        <v>4.6039410224062438E-2</v>
      </c>
    </row>
    <row r="144" spans="1:13" x14ac:dyDescent="0.2">
      <c r="A144" s="1" t="s">
        <v>115</v>
      </c>
      <c r="C144" s="2">
        <v>43.869039999999998</v>
      </c>
      <c r="D144" s="2">
        <v>60.802669999999999</v>
      </c>
      <c r="E144" s="3">
        <f t="shared" si="8"/>
        <v>0.38600411588673933</v>
      </c>
      <c r="F144" s="2">
        <v>8912.0664699999998</v>
      </c>
      <c r="G144" s="2">
        <v>2327.6933399999998</v>
      </c>
      <c r="H144" s="3">
        <f t="shared" si="9"/>
        <v>-0.73881553197167749</v>
      </c>
      <c r="I144" s="2">
        <v>1412.45144</v>
      </c>
      <c r="J144" s="3">
        <f t="shared" si="10"/>
        <v>0.64798114404556073</v>
      </c>
      <c r="K144" s="2">
        <v>40452.189140000002</v>
      </c>
      <c r="L144" s="2">
        <v>41078.667580000001</v>
      </c>
      <c r="M144" s="3">
        <f t="shared" si="11"/>
        <v>1.5486885958923891E-2</v>
      </c>
    </row>
    <row r="145" spans="1:13" x14ac:dyDescent="0.2">
      <c r="A145" s="1" t="s">
        <v>114</v>
      </c>
      <c r="C145" s="2">
        <v>1237.5419999999999</v>
      </c>
      <c r="D145" s="2">
        <v>963.00327000000004</v>
      </c>
      <c r="E145" s="3">
        <f t="shared" si="8"/>
        <v>-0.22184194960655867</v>
      </c>
      <c r="F145" s="2">
        <v>25498.75302</v>
      </c>
      <c r="G145" s="2">
        <v>34687.349099999999</v>
      </c>
      <c r="H145" s="3">
        <f t="shared" si="9"/>
        <v>0.36035472294636928</v>
      </c>
      <c r="I145" s="2">
        <v>27233.19686</v>
      </c>
      <c r="J145" s="3">
        <f t="shared" si="10"/>
        <v>0.27371565219904914</v>
      </c>
      <c r="K145" s="2">
        <v>363046.89221000002</v>
      </c>
      <c r="L145" s="2">
        <v>351934.21409999998</v>
      </c>
      <c r="M145" s="3">
        <f t="shared" si="11"/>
        <v>-3.0609484197352765E-2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 t="shared" si="8"/>
        <v/>
      </c>
      <c r="F146" s="2">
        <v>0.80500000000000005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68.31</v>
      </c>
      <c r="L146" s="2">
        <v>31.616499999999998</v>
      </c>
      <c r="M146" s="3">
        <f t="shared" si="11"/>
        <v>-0.53716146977016543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153.99358000000001</v>
      </c>
      <c r="H147" s="3" t="str">
        <f t="shared" si="9"/>
        <v/>
      </c>
      <c r="I147" s="2">
        <v>154.33055999999999</v>
      </c>
      <c r="J147" s="3">
        <f t="shared" si="10"/>
        <v>-2.1834949604276899E-3</v>
      </c>
      <c r="K147" s="2">
        <v>6.7875399999999999</v>
      </c>
      <c r="L147" s="2">
        <v>501.14406000000002</v>
      </c>
      <c r="M147" s="3">
        <f t="shared" si="11"/>
        <v>72.832943894253305</v>
      </c>
    </row>
    <row r="148" spans="1:13" x14ac:dyDescent="0.2">
      <c r="A148" s="1" t="s">
        <v>111</v>
      </c>
      <c r="C148" s="2">
        <v>0</v>
      </c>
      <c r="D148" s="2">
        <v>0</v>
      </c>
      <c r="E148" s="3" t="str">
        <f t="shared" si="8"/>
        <v/>
      </c>
      <c r="F148" s="2">
        <v>347.11721</v>
      </c>
      <c r="G148" s="2">
        <v>824.10492999999997</v>
      </c>
      <c r="H148" s="3">
        <f t="shared" si="9"/>
        <v>1.3741402219728602</v>
      </c>
      <c r="I148" s="2">
        <v>874.49757</v>
      </c>
      <c r="J148" s="3">
        <f t="shared" si="10"/>
        <v>-5.762467699024032E-2</v>
      </c>
      <c r="K148" s="2">
        <v>7084.4074300000002</v>
      </c>
      <c r="L148" s="2">
        <v>15472.56445</v>
      </c>
      <c r="M148" s="3">
        <f t="shared" si="11"/>
        <v>1.1840308597271063</v>
      </c>
    </row>
    <row r="149" spans="1:13" x14ac:dyDescent="0.2">
      <c r="A149" s="1" t="s">
        <v>110</v>
      </c>
      <c r="C149" s="2">
        <v>0.9425</v>
      </c>
      <c r="D149" s="2">
        <v>0</v>
      </c>
      <c r="E149" s="3">
        <f t="shared" si="8"/>
        <v>-1</v>
      </c>
      <c r="F149" s="2">
        <v>73.935900000000004</v>
      </c>
      <c r="G149" s="2">
        <v>44</v>
      </c>
      <c r="H149" s="3">
        <f t="shared" si="9"/>
        <v>-0.40488991139622299</v>
      </c>
      <c r="I149" s="2">
        <v>38.314999999999998</v>
      </c>
      <c r="J149" s="3">
        <f t="shared" si="10"/>
        <v>0.14837530993083647</v>
      </c>
      <c r="K149" s="2">
        <v>2106.4888099999998</v>
      </c>
      <c r="L149" s="2">
        <v>404.42388999999997</v>
      </c>
      <c r="M149" s="3">
        <f t="shared" si="11"/>
        <v>-0.80801042565234416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 t="shared" si="8"/>
        <v/>
      </c>
      <c r="F150" s="2">
        <v>17.080939999999998</v>
      </c>
      <c r="G150" s="2">
        <v>531.37478999999996</v>
      </c>
      <c r="H150" s="3">
        <f t="shared" si="9"/>
        <v>30.109224082515365</v>
      </c>
      <c r="I150" s="2">
        <v>71.708500000000001</v>
      </c>
      <c r="J150" s="3">
        <f t="shared" si="10"/>
        <v>6.4102064608798113</v>
      </c>
      <c r="K150" s="2">
        <v>338.46030000000002</v>
      </c>
      <c r="L150" s="2">
        <v>1193.6060199999999</v>
      </c>
      <c r="M150" s="3">
        <f t="shared" si="11"/>
        <v>2.5265761449718029</v>
      </c>
    </row>
    <row r="151" spans="1:13" x14ac:dyDescent="0.2">
      <c r="A151" s="1" t="s">
        <v>108</v>
      </c>
      <c r="C151" s="2">
        <v>207.30638999999999</v>
      </c>
      <c r="D151" s="2">
        <v>656.71966999999995</v>
      </c>
      <c r="E151" s="3">
        <f t="shared" si="8"/>
        <v>2.1678698857280763</v>
      </c>
      <c r="F151" s="2">
        <v>13983.4182</v>
      </c>
      <c r="G151" s="2">
        <v>18793.53572</v>
      </c>
      <c r="H151" s="3">
        <f t="shared" si="9"/>
        <v>0.34398724626572341</v>
      </c>
      <c r="I151" s="2">
        <v>8607.6890500000009</v>
      </c>
      <c r="J151" s="3">
        <f t="shared" si="10"/>
        <v>1.1833427776994334</v>
      </c>
      <c r="K151" s="2">
        <v>173655.92168999999</v>
      </c>
      <c r="L151" s="2">
        <v>102689.05037</v>
      </c>
      <c r="M151" s="3">
        <f t="shared" si="11"/>
        <v>-0.40866369905130984</v>
      </c>
    </row>
    <row r="152" spans="1:13" x14ac:dyDescent="0.2">
      <c r="A152" s="1" t="s">
        <v>107</v>
      </c>
      <c r="C152" s="2">
        <v>158.67410000000001</v>
      </c>
      <c r="D152" s="2">
        <v>155.06796</v>
      </c>
      <c r="E152" s="3">
        <f t="shared" si="8"/>
        <v>-2.2726708391602735E-2</v>
      </c>
      <c r="F152" s="2">
        <v>2646.0985799999999</v>
      </c>
      <c r="G152" s="2">
        <v>3434.0628000000002</v>
      </c>
      <c r="H152" s="3">
        <f t="shared" si="9"/>
        <v>0.29778339550750998</v>
      </c>
      <c r="I152" s="2">
        <v>3268.3531600000001</v>
      </c>
      <c r="J152" s="3">
        <f t="shared" si="10"/>
        <v>5.070126509829187E-2</v>
      </c>
      <c r="K152" s="2">
        <v>38131.729149999999</v>
      </c>
      <c r="L152" s="2">
        <v>85972.079920000004</v>
      </c>
      <c r="M152" s="3">
        <f t="shared" si="11"/>
        <v>1.2546074315646396</v>
      </c>
    </row>
    <row r="153" spans="1:13" x14ac:dyDescent="0.2">
      <c r="A153" s="1" t="s">
        <v>106</v>
      </c>
      <c r="C153" s="2">
        <v>4922.50522</v>
      </c>
      <c r="D153" s="2">
        <v>3268.42418</v>
      </c>
      <c r="E153" s="3">
        <f t="shared" si="8"/>
        <v>-0.33602423279908678</v>
      </c>
      <c r="F153" s="2">
        <v>77681.922479999994</v>
      </c>
      <c r="G153" s="2">
        <v>77562.954190000004</v>
      </c>
      <c r="H153" s="3">
        <f t="shared" si="9"/>
        <v>-1.53147973430523E-3</v>
      </c>
      <c r="I153" s="2">
        <v>50073.134709999998</v>
      </c>
      <c r="J153" s="3">
        <f t="shared" si="10"/>
        <v>0.54899338016699151</v>
      </c>
      <c r="K153" s="2">
        <v>728736.43313000002</v>
      </c>
      <c r="L153" s="2">
        <v>651670.22183000005</v>
      </c>
      <c r="M153" s="3">
        <f t="shared" si="11"/>
        <v>-0.10575320211313222</v>
      </c>
    </row>
    <row r="154" spans="1:13" x14ac:dyDescent="0.2">
      <c r="A154" s="1" t="s">
        <v>105</v>
      </c>
      <c r="C154" s="2">
        <v>42.512419999999999</v>
      </c>
      <c r="D154" s="2">
        <v>42.604419999999998</v>
      </c>
      <c r="E154" s="3">
        <f t="shared" si="8"/>
        <v>2.1640734637078385E-3</v>
      </c>
      <c r="F154" s="2">
        <v>467.27382999999998</v>
      </c>
      <c r="G154" s="2">
        <v>413.88119999999998</v>
      </c>
      <c r="H154" s="3">
        <f t="shared" si="9"/>
        <v>-0.11426411361406652</v>
      </c>
      <c r="I154" s="2">
        <v>373.42230000000001</v>
      </c>
      <c r="J154" s="3">
        <f t="shared" si="10"/>
        <v>0.10834623427684953</v>
      </c>
      <c r="K154" s="2">
        <v>3766.8385899999998</v>
      </c>
      <c r="L154" s="2">
        <v>3242.4622199999999</v>
      </c>
      <c r="M154" s="3">
        <f t="shared" si="11"/>
        <v>-0.13920861153755992</v>
      </c>
    </row>
    <row r="155" spans="1:13" x14ac:dyDescent="0.2">
      <c r="A155" s="1" t="s">
        <v>104</v>
      </c>
      <c r="C155" s="2">
        <v>559.62509999999997</v>
      </c>
      <c r="D155" s="2">
        <v>701.08857</v>
      </c>
      <c r="E155" s="3">
        <f t="shared" si="8"/>
        <v>0.25278256818716671</v>
      </c>
      <c r="F155" s="2">
        <v>25025.529740000002</v>
      </c>
      <c r="G155" s="2">
        <v>29330.816930000001</v>
      </c>
      <c r="H155" s="3">
        <f t="shared" si="9"/>
        <v>0.17203580642365246</v>
      </c>
      <c r="I155" s="2">
        <v>20300.441910000001</v>
      </c>
      <c r="J155" s="3">
        <f t="shared" si="10"/>
        <v>0.44483637647078189</v>
      </c>
      <c r="K155" s="2">
        <v>217091.15317000001</v>
      </c>
      <c r="L155" s="2">
        <v>249964.17371999999</v>
      </c>
      <c r="M155" s="3">
        <f t="shared" si="11"/>
        <v>0.15142496628712343</v>
      </c>
    </row>
    <row r="156" spans="1:13" x14ac:dyDescent="0.2">
      <c r="A156" s="1" t="s">
        <v>103</v>
      </c>
      <c r="C156" s="2">
        <v>3273.0012999999999</v>
      </c>
      <c r="D156" s="2">
        <v>2624.7487700000001</v>
      </c>
      <c r="E156" s="3">
        <f t="shared" si="8"/>
        <v>-0.19806057822219614</v>
      </c>
      <c r="F156" s="2">
        <v>67635.721350000007</v>
      </c>
      <c r="G156" s="2">
        <v>79363.673980000007</v>
      </c>
      <c r="H156" s="3">
        <f t="shared" si="9"/>
        <v>0.17339879572379235</v>
      </c>
      <c r="I156" s="2">
        <v>68067.966350000002</v>
      </c>
      <c r="J156" s="3">
        <f t="shared" si="10"/>
        <v>0.16594748213746224</v>
      </c>
      <c r="K156" s="2">
        <v>583616.94099000003</v>
      </c>
      <c r="L156" s="2">
        <v>726971.89683999994</v>
      </c>
      <c r="M156" s="3">
        <f t="shared" si="11"/>
        <v>0.24563193043509712</v>
      </c>
    </row>
    <row r="157" spans="1:13" x14ac:dyDescent="0.2">
      <c r="A157" s="1" t="s">
        <v>102</v>
      </c>
      <c r="C157" s="2">
        <v>117.29</v>
      </c>
      <c r="D157" s="2">
        <v>214.06718000000001</v>
      </c>
      <c r="E157" s="3">
        <f t="shared" si="8"/>
        <v>0.8251102395771166</v>
      </c>
      <c r="F157" s="2">
        <v>2261.84879</v>
      </c>
      <c r="G157" s="2">
        <v>1947.65173</v>
      </c>
      <c r="H157" s="3">
        <f t="shared" si="9"/>
        <v>-0.13891161132835939</v>
      </c>
      <c r="I157" s="2">
        <v>1493.10807</v>
      </c>
      <c r="J157" s="3">
        <f t="shared" si="10"/>
        <v>0.30442783689461939</v>
      </c>
      <c r="K157" s="2">
        <v>53953.548479999998</v>
      </c>
      <c r="L157" s="2">
        <v>22204.460770000002</v>
      </c>
      <c r="M157" s="3">
        <f t="shared" si="11"/>
        <v>-0.58845226318652688</v>
      </c>
    </row>
    <row r="158" spans="1:13" x14ac:dyDescent="0.2">
      <c r="A158" s="1" t="s">
        <v>101</v>
      </c>
      <c r="C158" s="2">
        <v>1868.73461</v>
      </c>
      <c r="D158" s="2">
        <v>2406.53087</v>
      </c>
      <c r="E158" s="3">
        <f t="shared" si="8"/>
        <v>0.28778632188976272</v>
      </c>
      <c r="F158" s="2">
        <v>73076.201350000003</v>
      </c>
      <c r="G158" s="2">
        <v>99689.907200000001</v>
      </c>
      <c r="H158" s="3">
        <f t="shared" si="9"/>
        <v>0.36419115058448503</v>
      </c>
      <c r="I158" s="2">
        <v>93077.613240000006</v>
      </c>
      <c r="J158" s="3">
        <f t="shared" si="10"/>
        <v>7.1040648012215879E-2</v>
      </c>
      <c r="K158" s="2">
        <v>616042.86436999997</v>
      </c>
      <c r="L158" s="2">
        <v>855400.51220999996</v>
      </c>
      <c r="M158" s="3">
        <f t="shared" si="11"/>
        <v>0.38854057352775384</v>
      </c>
    </row>
    <row r="159" spans="1:13" x14ac:dyDescent="0.2">
      <c r="A159" s="1" t="s">
        <v>100</v>
      </c>
      <c r="C159" s="2">
        <v>395.34156000000002</v>
      </c>
      <c r="D159" s="2">
        <v>263.06441999999998</v>
      </c>
      <c r="E159" s="3">
        <f t="shared" si="8"/>
        <v>-0.3345895129264933</v>
      </c>
      <c r="F159" s="2">
        <v>5416.7668899999999</v>
      </c>
      <c r="G159" s="2">
        <v>6807.7893599999998</v>
      </c>
      <c r="H159" s="3">
        <f t="shared" si="9"/>
        <v>0.25679939680771446</v>
      </c>
      <c r="I159" s="2">
        <v>5870.0259800000003</v>
      </c>
      <c r="J159" s="3">
        <f t="shared" si="10"/>
        <v>0.15975455359057866</v>
      </c>
      <c r="K159" s="2">
        <v>49765.349320000001</v>
      </c>
      <c r="L159" s="2">
        <v>62095.692430000003</v>
      </c>
      <c r="M159" s="3">
        <f t="shared" si="11"/>
        <v>0.24776964853021965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 t="shared" si="8"/>
        <v/>
      </c>
      <c r="F160" s="2">
        <v>3.2778999999999998</v>
      </c>
      <c r="G160" s="2">
        <v>11.290240000000001</v>
      </c>
      <c r="H160" s="3">
        <f t="shared" si="9"/>
        <v>2.4443515665517559</v>
      </c>
      <c r="I160" s="2">
        <v>10.393050000000001</v>
      </c>
      <c r="J160" s="3">
        <f t="shared" si="10"/>
        <v>8.6325958212459364E-2</v>
      </c>
      <c r="K160" s="2">
        <v>5722.7401499999996</v>
      </c>
      <c r="L160" s="2">
        <v>126.76436</v>
      </c>
      <c r="M160" s="3">
        <f t="shared" si="11"/>
        <v>-0.97784900997121105</v>
      </c>
    </row>
    <row r="161" spans="1:13" x14ac:dyDescent="0.2">
      <c r="A161" s="1" t="s">
        <v>98</v>
      </c>
      <c r="C161" s="2">
        <v>3360.0537100000001</v>
      </c>
      <c r="D161" s="2">
        <v>1453.01468</v>
      </c>
      <c r="E161" s="3">
        <f t="shared" si="8"/>
        <v>-0.56756206733373915</v>
      </c>
      <c r="F161" s="2">
        <v>35668.281909999998</v>
      </c>
      <c r="G161" s="2">
        <v>37050.229169999999</v>
      </c>
      <c r="H161" s="3">
        <f t="shared" si="9"/>
        <v>3.874443023319718E-2</v>
      </c>
      <c r="I161" s="2">
        <v>29593.56539</v>
      </c>
      <c r="J161" s="3">
        <f t="shared" si="10"/>
        <v>0.2519690913119812</v>
      </c>
      <c r="K161" s="2">
        <v>307373.64133000001</v>
      </c>
      <c r="L161" s="2">
        <v>292539.23147</v>
      </c>
      <c r="M161" s="3">
        <f t="shared" si="11"/>
        <v>-4.8261815150485221E-2</v>
      </c>
    </row>
    <row r="162" spans="1:13" x14ac:dyDescent="0.2">
      <c r="A162" s="1" t="s">
        <v>97</v>
      </c>
      <c r="C162" s="2">
        <v>0</v>
      </c>
      <c r="D162" s="2">
        <v>37.356780000000001</v>
      </c>
      <c r="E162" s="3" t="str">
        <f t="shared" si="8"/>
        <v/>
      </c>
      <c r="F162" s="2">
        <v>24.009319999999999</v>
      </c>
      <c r="G162" s="2">
        <v>435.85005000000001</v>
      </c>
      <c r="H162" s="3">
        <f t="shared" si="9"/>
        <v>17.153369191630585</v>
      </c>
      <c r="I162" s="2">
        <v>31.498999999999999</v>
      </c>
      <c r="J162" s="3">
        <f t="shared" si="10"/>
        <v>12.836948792025144</v>
      </c>
      <c r="K162" s="2">
        <v>1614.70849</v>
      </c>
      <c r="L162" s="2">
        <v>2580.7162800000001</v>
      </c>
      <c r="M162" s="3">
        <f t="shared" si="11"/>
        <v>0.59825522438418588</v>
      </c>
    </row>
    <row r="163" spans="1:13" x14ac:dyDescent="0.2">
      <c r="A163" s="1" t="s">
        <v>96</v>
      </c>
      <c r="C163" s="2">
        <v>163.49215000000001</v>
      </c>
      <c r="D163" s="2">
        <v>116.70301000000001</v>
      </c>
      <c r="E163" s="3">
        <f t="shared" si="8"/>
        <v>-0.28618585051331213</v>
      </c>
      <c r="F163" s="2">
        <v>3139.70334</v>
      </c>
      <c r="G163" s="2">
        <v>2401.4380900000001</v>
      </c>
      <c r="H163" s="3">
        <f t="shared" si="9"/>
        <v>-0.23513853700585607</v>
      </c>
      <c r="I163" s="2">
        <v>2968.1234899999999</v>
      </c>
      <c r="J163" s="3">
        <f t="shared" si="10"/>
        <v>-0.19092379475087129</v>
      </c>
      <c r="K163" s="2">
        <v>28539.861509999999</v>
      </c>
      <c r="L163" s="2">
        <v>31964.734840000001</v>
      </c>
      <c r="M163" s="3">
        <f t="shared" si="11"/>
        <v>0.12000315169013587</v>
      </c>
    </row>
    <row r="164" spans="1:13" x14ac:dyDescent="0.2">
      <c r="A164" s="1" t="s">
        <v>95</v>
      </c>
      <c r="C164" s="2">
        <v>631.07758000000001</v>
      </c>
      <c r="D164" s="2">
        <v>778.47882000000004</v>
      </c>
      <c r="E164" s="3">
        <f t="shared" si="8"/>
        <v>0.23357071249465089</v>
      </c>
      <c r="F164" s="2">
        <v>18479.12081</v>
      </c>
      <c r="G164" s="2">
        <v>23986.100979999999</v>
      </c>
      <c r="H164" s="3">
        <f t="shared" si="9"/>
        <v>0.29801094038088061</v>
      </c>
      <c r="I164" s="2">
        <v>16751.02952</v>
      </c>
      <c r="J164" s="3">
        <f t="shared" si="10"/>
        <v>0.43191801741866898</v>
      </c>
      <c r="K164" s="2">
        <v>224039.77655000001</v>
      </c>
      <c r="L164" s="2">
        <v>207785.48517</v>
      </c>
      <c r="M164" s="3">
        <f t="shared" si="11"/>
        <v>-7.255091765534083E-2</v>
      </c>
    </row>
    <row r="165" spans="1:13" x14ac:dyDescent="0.2">
      <c r="A165" s="1" t="s">
        <v>94</v>
      </c>
      <c r="C165" s="2">
        <v>62.178249999999998</v>
      </c>
      <c r="D165" s="2">
        <v>0</v>
      </c>
      <c r="E165" s="3">
        <f t="shared" si="8"/>
        <v>-1</v>
      </c>
      <c r="F165" s="2">
        <v>3739.55861</v>
      </c>
      <c r="G165" s="2">
        <v>3046.4392499999999</v>
      </c>
      <c r="H165" s="3">
        <f t="shared" si="9"/>
        <v>-0.18534790660761968</v>
      </c>
      <c r="I165" s="2">
        <v>5510.1050599999999</v>
      </c>
      <c r="J165" s="3">
        <f t="shared" si="10"/>
        <v>-0.44711775604510884</v>
      </c>
      <c r="K165" s="2">
        <v>35506.649460000001</v>
      </c>
      <c r="L165" s="2">
        <v>46663.221279999998</v>
      </c>
      <c r="M165" s="3">
        <f t="shared" si="11"/>
        <v>0.31421077431055355</v>
      </c>
    </row>
    <row r="166" spans="1:13" x14ac:dyDescent="0.2">
      <c r="A166" s="1" t="s">
        <v>93</v>
      </c>
      <c r="C166" s="2">
        <v>173.95271</v>
      </c>
      <c r="D166" s="2">
        <v>281.37286999999998</v>
      </c>
      <c r="E166" s="3">
        <f t="shared" si="8"/>
        <v>0.61752507333746043</v>
      </c>
      <c r="F166" s="2">
        <v>25525.057639999999</v>
      </c>
      <c r="G166" s="2">
        <v>20378.967720000001</v>
      </c>
      <c r="H166" s="3">
        <f t="shared" si="9"/>
        <v>-0.20160933591529384</v>
      </c>
      <c r="I166" s="2">
        <v>41227.356220000001</v>
      </c>
      <c r="J166" s="3">
        <f t="shared" si="10"/>
        <v>-0.50569307400521935</v>
      </c>
      <c r="K166" s="2">
        <v>194861.10763000001</v>
      </c>
      <c r="L166" s="2">
        <v>471537.51666000002</v>
      </c>
      <c r="M166" s="3">
        <f t="shared" si="11"/>
        <v>1.4198647046354163</v>
      </c>
    </row>
    <row r="167" spans="1:13" x14ac:dyDescent="0.2">
      <c r="A167" s="1" t="s">
        <v>92</v>
      </c>
      <c r="C167" s="2">
        <v>0</v>
      </c>
      <c r="D167" s="2">
        <v>0</v>
      </c>
      <c r="E167" s="3" t="str">
        <f t="shared" si="8"/>
        <v/>
      </c>
      <c r="F167" s="2">
        <v>1861.5163399999999</v>
      </c>
      <c r="G167" s="2">
        <v>282.59114</v>
      </c>
      <c r="H167" s="3">
        <f t="shared" si="9"/>
        <v>-0.84819303815512037</v>
      </c>
      <c r="I167" s="2">
        <v>21721.789540000002</v>
      </c>
      <c r="J167" s="3">
        <f t="shared" si="10"/>
        <v>-0.98699043007116805</v>
      </c>
      <c r="K167" s="2">
        <v>73721.957250000007</v>
      </c>
      <c r="L167" s="2">
        <v>93209.043210000003</v>
      </c>
      <c r="M167" s="3">
        <f t="shared" si="11"/>
        <v>0.26433218388270596</v>
      </c>
    </row>
    <row r="168" spans="1:13" x14ac:dyDescent="0.2">
      <c r="A168" s="1" t="s">
        <v>91</v>
      </c>
      <c r="C168" s="2">
        <v>80.563040000000001</v>
      </c>
      <c r="D168" s="2">
        <v>135.36682999999999</v>
      </c>
      <c r="E168" s="3">
        <f t="shared" si="8"/>
        <v>0.68025970718086093</v>
      </c>
      <c r="F168" s="2">
        <v>2482.6423599999998</v>
      </c>
      <c r="G168" s="2">
        <v>5271.8587500000003</v>
      </c>
      <c r="H168" s="3">
        <f t="shared" si="9"/>
        <v>1.1234869890804573</v>
      </c>
      <c r="I168" s="2">
        <v>3611.3359399999999</v>
      </c>
      <c r="J168" s="3">
        <f t="shared" si="10"/>
        <v>0.45980845803007742</v>
      </c>
      <c r="K168" s="2">
        <v>23960.903310000002</v>
      </c>
      <c r="L168" s="2">
        <v>56236.008500000004</v>
      </c>
      <c r="M168" s="3">
        <f t="shared" si="11"/>
        <v>1.3469903355659425</v>
      </c>
    </row>
    <row r="169" spans="1:13" x14ac:dyDescent="0.2">
      <c r="A169" s="1" t="s">
        <v>90</v>
      </c>
      <c r="C169" s="2">
        <v>185.5008</v>
      </c>
      <c r="D169" s="2">
        <v>0</v>
      </c>
      <c r="E169" s="3">
        <f t="shared" si="8"/>
        <v>-1</v>
      </c>
      <c r="F169" s="2">
        <v>431.29396000000003</v>
      </c>
      <c r="G169" s="2">
        <v>248.35015999999999</v>
      </c>
      <c r="H169" s="3">
        <f t="shared" si="9"/>
        <v>-0.42417426851978179</v>
      </c>
      <c r="I169" s="2">
        <v>413.27645999999999</v>
      </c>
      <c r="J169" s="3">
        <f t="shared" si="10"/>
        <v>-0.39907015270117252</v>
      </c>
      <c r="K169" s="2">
        <v>3296.3849799999998</v>
      </c>
      <c r="L169" s="2">
        <v>3899.2205899999999</v>
      </c>
      <c r="M169" s="3">
        <f t="shared" si="11"/>
        <v>0.18287779299370555</v>
      </c>
    </row>
    <row r="170" spans="1:13" x14ac:dyDescent="0.2">
      <c r="A170" s="1" t="s">
        <v>89</v>
      </c>
      <c r="C170" s="2">
        <v>3388.5648999999999</v>
      </c>
      <c r="D170" s="2">
        <v>1798.6714300000001</v>
      </c>
      <c r="E170" s="3">
        <f t="shared" si="8"/>
        <v>-0.46919374924765345</v>
      </c>
      <c r="F170" s="2">
        <v>49851.229240000001</v>
      </c>
      <c r="G170" s="2">
        <v>43424.455869999998</v>
      </c>
      <c r="H170" s="3">
        <f t="shared" si="9"/>
        <v>-0.12891905511616231</v>
      </c>
      <c r="I170" s="2">
        <v>37869.221870000001</v>
      </c>
      <c r="J170" s="3">
        <f t="shared" si="10"/>
        <v>0.14669522439807126</v>
      </c>
      <c r="K170" s="2">
        <v>356605.58043999999</v>
      </c>
      <c r="L170" s="2">
        <v>357697.46055000002</v>
      </c>
      <c r="M170" s="3">
        <f t="shared" si="11"/>
        <v>3.0618705087364084E-3</v>
      </c>
    </row>
    <row r="171" spans="1:13" x14ac:dyDescent="0.2">
      <c r="A171" s="1" t="s">
        <v>88</v>
      </c>
      <c r="C171" s="2">
        <v>16.370809999999999</v>
      </c>
      <c r="D171" s="2">
        <v>58.407240000000002</v>
      </c>
      <c r="E171" s="3">
        <f t="shared" si="8"/>
        <v>2.5677672638067395</v>
      </c>
      <c r="F171" s="2">
        <v>2174.8343500000001</v>
      </c>
      <c r="G171" s="2">
        <v>2250.4753300000002</v>
      </c>
      <c r="H171" s="3">
        <f t="shared" si="9"/>
        <v>3.4780110954197641E-2</v>
      </c>
      <c r="I171" s="2">
        <v>1658.6997899999999</v>
      </c>
      <c r="J171" s="3">
        <f t="shared" si="10"/>
        <v>0.3567707330571257</v>
      </c>
      <c r="K171" s="2">
        <v>31181.114290000001</v>
      </c>
      <c r="L171" s="2">
        <v>27484.998680000001</v>
      </c>
      <c r="M171" s="3">
        <f t="shared" si="11"/>
        <v>-0.11853699568348564</v>
      </c>
    </row>
    <row r="172" spans="1:13" x14ac:dyDescent="0.2">
      <c r="A172" s="1" t="s">
        <v>87</v>
      </c>
      <c r="C172" s="2">
        <v>838.50220000000002</v>
      </c>
      <c r="D172" s="2">
        <v>384.50934000000001</v>
      </c>
      <c r="E172" s="3">
        <f t="shared" si="8"/>
        <v>-0.54143311728937626</v>
      </c>
      <c r="F172" s="2">
        <v>22147.38018</v>
      </c>
      <c r="G172" s="2">
        <v>20506.601640000001</v>
      </c>
      <c r="H172" s="3">
        <f t="shared" si="9"/>
        <v>-7.4084543032393979E-2</v>
      </c>
      <c r="I172" s="2">
        <v>15319.75992</v>
      </c>
      <c r="J172" s="3">
        <f t="shared" si="10"/>
        <v>0.33857199767396873</v>
      </c>
      <c r="K172" s="2">
        <v>175398.92405</v>
      </c>
      <c r="L172" s="2">
        <v>180853.07587999999</v>
      </c>
      <c r="M172" s="3">
        <f t="shared" si="11"/>
        <v>3.109569719164984E-2</v>
      </c>
    </row>
    <row r="173" spans="1:13" x14ac:dyDescent="0.2">
      <c r="A173" s="1" t="s">
        <v>86</v>
      </c>
      <c r="C173" s="2">
        <v>22737.622490000002</v>
      </c>
      <c r="D173" s="2">
        <v>5457.7245199999998</v>
      </c>
      <c r="E173" s="3">
        <f t="shared" si="8"/>
        <v>-0.75996942853632543</v>
      </c>
      <c r="F173" s="2">
        <v>251280.55160999999</v>
      </c>
      <c r="G173" s="2">
        <v>244262.88024999999</v>
      </c>
      <c r="H173" s="3">
        <f t="shared" si="9"/>
        <v>-2.7927634331572859E-2</v>
      </c>
      <c r="I173" s="2">
        <v>197494.68306000001</v>
      </c>
      <c r="J173" s="3">
        <f t="shared" si="10"/>
        <v>0.23680737357264214</v>
      </c>
      <c r="K173" s="2">
        <v>2266623.0998300002</v>
      </c>
      <c r="L173" s="2">
        <v>1844730.7503599999</v>
      </c>
      <c r="M173" s="3">
        <f t="shared" si="11"/>
        <v>-0.18613255529851558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84</v>
      </c>
      <c r="C175" s="2">
        <v>49.517049999999998</v>
      </c>
      <c r="D175" s="2">
        <v>91.960359999999994</v>
      </c>
      <c r="E175" s="3">
        <f t="shared" si="8"/>
        <v>0.85714536710082689</v>
      </c>
      <c r="F175" s="2">
        <v>2040.69291</v>
      </c>
      <c r="G175" s="2">
        <v>2447.53395</v>
      </c>
      <c r="H175" s="3">
        <f t="shared" si="9"/>
        <v>0.19936416596850925</v>
      </c>
      <c r="I175" s="2">
        <v>2034.94787</v>
      </c>
      <c r="J175" s="3">
        <f t="shared" si="10"/>
        <v>0.20275019624949908</v>
      </c>
      <c r="K175" s="2">
        <v>19687.645059999999</v>
      </c>
      <c r="L175" s="2">
        <v>19523.055489999999</v>
      </c>
      <c r="M175" s="3">
        <f t="shared" si="11"/>
        <v>-8.3600435449947552E-3</v>
      </c>
    </row>
    <row r="176" spans="1:13" x14ac:dyDescent="0.2">
      <c r="A176" s="1" t="s">
        <v>83</v>
      </c>
      <c r="C176" s="2">
        <v>917.61059</v>
      </c>
      <c r="D176" s="2">
        <v>943.17354</v>
      </c>
      <c r="E176" s="3">
        <f t="shared" si="8"/>
        <v>2.7858168027463659E-2</v>
      </c>
      <c r="F176" s="2">
        <v>22880.796679999999</v>
      </c>
      <c r="G176" s="2">
        <v>21426.22726</v>
      </c>
      <c r="H176" s="3">
        <f t="shared" si="9"/>
        <v>-6.3571624727185805E-2</v>
      </c>
      <c r="I176" s="2">
        <v>17313.211950000001</v>
      </c>
      <c r="J176" s="3">
        <f t="shared" si="10"/>
        <v>0.2375651220511974</v>
      </c>
      <c r="K176" s="2">
        <v>201250.26667000001</v>
      </c>
      <c r="L176" s="2">
        <v>222696.27494999999</v>
      </c>
      <c r="M176" s="3">
        <f t="shared" si="11"/>
        <v>0.10656387509372123</v>
      </c>
    </row>
    <row r="177" spans="1:13" x14ac:dyDescent="0.2">
      <c r="A177" s="1" t="s">
        <v>82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30.557310000000001</v>
      </c>
      <c r="M177" s="3" t="str">
        <f t="shared" si="11"/>
        <v/>
      </c>
    </row>
    <row r="178" spans="1:13" x14ac:dyDescent="0.2">
      <c r="A178" s="1" t="s">
        <v>81</v>
      </c>
      <c r="C178" s="2">
        <v>178.16058000000001</v>
      </c>
      <c r="D178" s="2">
        <v>641.20991000000004</v>
      </c>
      <c r="E178" s="3">
        <f t="shared" si="8"/>
        <v>2.5990560313622688</v>
      </c>
      <c r="F178" s="2">
        <v>6415.6105100000004</v>
      </c>
      <c r="G178" s="2">
        <v>9150.0383299999994</v>
      </c>
      <c r="H178" s="3">
        <f t="shared" si="9"/>
        <v>0.42621474850099639</v>
      </c>
      <c r="I178" s="2">
        <v>5586.9476500000001</v>
      </c>
      <c r="J178" s="3">
        <f t="shared" si="10"/>
        <v>0.63775265193329655</v>
      </c>
      <c r="K178" s="2">
        <v>55009.601119999999</v>
      </c>
      <c r="L178" s="2">
        <v>71647.171889999998</v>
      </c>
      <c r="M178" s="3">
        <f t="shared" si="11"/>
        <v>0.30244848955923498</v>
      </c>
    </row>
    <row r="179" spans="1:13" x14ac:dyDescent="0.2">
      <c r="A179" s="1" t="s">
        <v>80</v>
      </c>
      <c r="C179" s="2">
        <v>189.30635000000001</v>
      </c>
      <c r="D179" s="2">
        <v>145.233</v>
      </c>
      <c r="E179" s="3">
        <f t="shared" si="8"/>
        <v>-0.23281495839944089</v>
      </c>
      <c r="F179" s="2">
        <v>1907.8662899999999</v>
      </c>
      <c r="G179" s="2">
        <v>2000.1587199999999</v>
      </c>
      <c r="H179" s="3">
        <f t="shared" si="9"/>
        <v>4.8374684580227978E-2</v>
      </c>
      <c r="I179" s="2">
        <v>1802.6840400000001</v>
      </c>
      <c r="J179" s="3">
        <f t="shared" si="10"/>
        <v>0.10954480963840996</v>
      </c>
      <c r="K179" s="2">
        <v>20895.052029999999</v>
      </c>
      <c r="L179" s="2">
        <v>20063.050800000001</v>
      </c>
      <c r="M179" s="3">
        <f t="shared" si="11"/>
        <v>-3.9818098026530691E-2</v>
      </c>
    </row>
    <row r="180" spans="1:13" x14ac:dyDescent="0.2">
      <c r="A180" s="1" t="s">
        <v>79</v>
      </c>
      <c r="C180" s="2">
        <v>0</v>
      </c>
      <c r="D180" s="2">
        <v>18.13</v>
      </c>
      <c r="E180" s="3" t="str">
        <f t="shared" si="8"/>
        <v/>
      </c>
      <c r="F180" s="2">
        <v>2098.0374499999998</v>
      </c>
      <c r="G180" s="2">
        <v>1707.6354100000001</v>
      </c>
      <c r="H180" s="3">
        <f t="shared" si="9"/>
        <v>-0.1860796336118784</v>
      </c>
      <c r="I180" s="2">
        <v>2580.9474</v>
      </c>
      <c r="J180" s="3">
        <f t="shared" si="10"/>
        <v>-0.33836876722090492</v>
      </c>
      <c r="K180" s="2">
        <v>21717.77419</v>
      </c>
      <c r="L180" s="2">
        <v>27753.652689999999</v>
      </c>
      <c r="M180" s="3">
        <f t="shared" si="11"/>
        <v>0.27792343944616715</v>
      </c>
    </row>
    <row r="181" spans="1:13" x14ac:dyDescent="0.2">
      <c r="A181" s="1" t="s">
        <v>78</v>
      </c>
      <c r="C181" s="2">
        <v>0</v>
      </c>
      <c r="D181" s="2">
        <v>3.25101</v>
      </c>
      <c r="E181" s="3" t="str">
        <f t="shared" si="8"/>
        <v/>
      </c>
      <c r="F181" s="2">
        <v>418.72424999999998</v>
      </c>
      <c r="G181" s="2">
        <v>3311.0663500000001</v>
      </c>
      <c r="H181" s="3">
        <f t="shared" si="9"/>
        <v>6.9075103722796092</v>
      </c>
      <c r="I181" s="2">
        <v>383.85118999999997</v>
      </c>
      <c r="J181" s="3">
        <f t="shared" si="10"/>
        <v>7.6259113850864981</v>
      </c>
      <c r="K181" s="2">
        <v>20618.248250000001</v>
      </c>
      <c r="L181" s="2">
        <v>52198.577770000004</v>
      </c>
      <c r="M181" s="3">
        <f t="shared" si="11"/>
        <v>1.5316688952952151</v>
      </c>
    </row>
    <row r="182" spans="1:13" x14ac:dyDescent="0.2">
      <c r="A182" s="1" t="s">
        <v>77</v>
      </c>
      <c r="C182" s="2">
        <v>7.3511800000000003</v>
      </c>
      <c r="D182" s="2">
        <v>0</v>
      </c>
      <c r="E182" s="3">
        <f t="shared" si="8"/>
        <v>-1</v>
      </c>
      <c r="F182" s="2">
        <v>506.66541999999998</v>
      </c>
      <c r="G182" s="2">
        <v>724.10613000000001</v>
      </c>
      <c r="H182" s="3">
        <f t="shared" si="9"/>
        <v>0.42916035201297142</v>
      </c>
      <c r="I182" s="2">
        <v>345.79784999999998</v>
      </c>
      <c r="J182" s="3">
        <f t="shared" si="10"/>
        <v>1.0940157088888784</v>
      </c>
      <c r="K182" s="2">
        <v>5133.66165</v>
      </c>
      <c r="L182" s="2">
        <v>4894.4216900000001</v>
      </c>
      <c r="M182" s="3">
        <f t="shared" si="11"/>
        <v>-4.6602206438751126E-2</v>
      </c>
    </row>
    <row r="183" spans="1:13" x14ac:dyDescent="0.2">
      <c r="A183" s="1" t="s">
        <v>76</v>
      </c>
      <c r="C183" s="2">
        <v>146.78235000000001</v>
      </c>
      <c r="D183" s="2">
        <v>65.396910000000005</v>
      </c>
      <c r="E183" s="3">
        <f t="shared" si="8"/>
        <v>-0.5544633942704964</v>
      </c>
      <c r="F183" s="2">
        <v>1176.1571799999999</v>
      </c>
      <c r="G183" s="2">
        <v>3652.8573700000002</v>
      </c>
      <c r="H183" s="3">
        <f t="shared" si="9"/>
        <v>2.1057561286153952</v>
      </c>
      <c r="I183" s="2">
        <v>2642.5728899999999</v>
      </c>
      <c r="J183" s="3">
        <f t="shared" si="10"/>
        <v>0.38231092274620293</v>
      </c>
      <c r="K183" s="2">
        <v>19803.07936</v>
      </c>
      <c r="L183" s="2">
        <v>31645.010450000002</v>
      </c>
      <c r="M183" s="3">
        <f t="shared" si="11"/>
        <v>0.59798432732231399</v>
      </c>
    </row>
    <row r="184" spans="1:13" x14ac:dyDescent="0.2">
      <c r="A184" s="1" t="s">
        <v>75</v>
      </c>
      <c r="C184" s="2">
        <v>13.027950000000001</v>
      </c>
      <c r="D184" s="2">
        <v>0</v>
      </c>
      <c r="E184" s="3">
        <f t="shared" si="8"/>
        <v>-1</v>
      </c>
      <c r="F184" s="2">
        <v>319.08974999999998</v>
      </c>
      <c r="G184" s="2">
        <v>287.03822000000002</v>
      </c>
      <c r="H184" s="3">
        <f t="shared" si="9"/>
        <v>-0.10044675518408208</v>
      </c>
      <c r="I184" s="2">
        <v>1200.3261399999999</v>
      </c>
      <c r="J184" s="3">
        <f t="shared" si="10"/>
        <v>-0.76086647583964129</v>
      </c>
      <c r="K184" s="2">
        <v>3352.0290500000001</v>
      </c>
      <c r="L184" s="2">
        <v>10967.14531</v>
      </c>
      <c r="M184" s="3">
        <f t="shared" si="11"/>
        <v>2.27179303830914</v>
      </c>
    </row>
    <row r="185" spans="1:13" x14ac:dyDescent="0.2">
      <c r="A185" s="1" t="s">
        <v>74</v>
      </c>
      <c r="C185" s="2">
        <v>251.21655999999999</v>
      </c>
      <c r="D185" s="2">
        <v>554.06115999999997</v>
      </c>
      <c r="E185" s="3">
        <f t="shared" si="8"/>
        <v>1.2055120888527413</v>
      </c>
      <c r="F185" s="2">
        <v>15564.167100000001</v>
      </c>
      <c r="G185" s="2">
        <v>23744.891909999998</v>
      </c>
      <c r="H185" s="3">
        <f t="shared" si="9"/>
        <v>0.5256127589378039</v>
      </c>
      <c r="I185" s="2">
        <v>23006.671859999999</v>
      </c>
      <c r="J185" s="3">
        <f t="shared" si="10"/>
        <v>3.2087216025516785E-2</v>
      </c>
      <c r="K185" s="2">
        <v>193927.08071000001</v>
      </c>
      <c r="L185" s="2">
        <v>233885.59380999999</v>
      </c>
      <c r="M185" s="3">
        <f t="shared" si="11"/>
        <v>0.20604916525172801</v>
      </c>
    </row>
    <row r="186" spans="1:13" x14ac:dyDescent="0.2">
      <c r="A186" s="1" t="s">
        <v>73</v>
      </c>
      <c r="C186" s="2">
        <v>654.87567999999999</v>
      </c>
      <c r="D186" s="2">
        <v>507.32987000000003</v>
      </c>
      <c r="E186" s="3">
        <f t="shared" si="8"/>
        <v>-0.22530354158212129</v>
      </c>
      <c r="F186" s="2">
        <v>26713.562880000001</v>
      </c>
      <c r="G186" s="2">
        <v>58093.349289999998</v>
      </c>
      <c r="H186" s="3">
        <f t="shared" si="9"/>
        <v>1.1746761954203242</v>
      </c>
      <c r="I186" s="2">
        <v>24586.481240000001</v>
      </c>
      <c r="J186" s="3">
        <f t="shared" si="10"/>
        <v>1.3628167334285854</v>
      </c>
      <c r="K186" s="2">
        <v>320793.73538000003</v>
      </c>
      <c r="L186" s="2">
        <v>438157.22294000001</v>
      </c>
      <c r="M186" s="3">
        <f t="shared" si="11"/>
        <v>0.36585342734631543</v>
      </c>
    </row>
    <row r="187" spans="1:13" x14ac:dyDescent="0.2">
      <c r="A187" s="1" t="s">
        <v>72</v>
      </c>
      <c r="C187" s="2">
        <v>0</v>
      </c>
      <c r="D187" s="2">
        <v>28.093260000000001</v>
      </c>
      <c r="E187" s="3" t="str">
        <f t="shared" si="8"/>
        <v/>
      </c>
      <c r="F187" s="2">
        <v>181.63216</v>
      </c>
      <c r="G187" s="2">
        <v>147.08087</v>
      </c>
      <c r="H187" s="3">
        <f t="shared" si="9"/>
        <v>-0.19022671976152239</v>
      </c>
      <c r="I187" s="2">
        <v>37.245240000000003</v>
      </c>
      <c r="J187" s="3">
        <f t="shared" si="10"/>
        <v>2.9489843534368418</v>
      </c>
      <c r="K187" s="2">
        <v>707.97991000000002</v>
      </c>
      <c r="L187" s="2">
        <v>1699.1206999999999</v>
      </c>
      <c r="M187" s="3">
        <f t="shared" si="11"/>
        <v>1.3999560947993563</v>
      </c>
    </row>
    <row r="188" spans="1:13" x14ac:dyDescent="0.2">
      <c r="A188" s="1" t="s">
        <v>71</v>
      </c>
      <c r="C188" s="2">
        <v>1423.4378999999999</v>
      </c>
      <c r="D188" s="2">
        <v>3042.0393899999999</v>
      </c>
      <c r="E188" s="3">
        <f t="shared" si="8"/>
        <v>1.1371072036230032</v>
      </c>
      <c r="F188" s="2">
        <v>49418.887669999996</v>
      </c>
      <c r="G188" s="2">
        <v>56520.18288</v>
      </c>
      <c r="H188" s="3">
        <f t="shared" si="9"/>
        <v>0.14369597424813918</v>
      </c>
      <c r="I188" s="2">
        <v>52171.295440000002</v>
      </c>
      <c r="J188" s="3">
        <f t="shared" si="10"/>
        <v>8.3357858058201284E-2</v>
      </c>
      <c r="K188" s="2">
        <v>445946.75782</v>
      </c>
      <c r="L188" s="2">
        <v>531372.17102999997</v>
      </c>
      <c r="M188" s="3">
        <f t="shared" si="11"/>
        <v>0.19155966875418051</v>
      </c>
    </row>
    <row r="189" spans="1:13" x14ac:dyDescent="0.2">
      <c r="A189" s="1" t="s">
        <v>70</v>
      </c>
      <c r="C189" s="2">
        <v>605.19844999999998</v>
      </c>
      <c r="D189" s="2">
        <v>1567.17499</v>
      </c>
      <c r="E189" s="3">
        <f t="shared" si="8"/>
        <v>1.5895224781226722</v>
      </c>
      <c r="F189" s="2">
        <v>22240.19988</v>
      </c>
      <c r="G189" s="2">
        <v>30981.450990000001</v>
      </c>
      <c r="H189" s="3">
        <f t="shared" si="9"/>
        <v>0.39303833406015243</v>
      </c>
      <c r="I189" s="2">
        <v>22104.772219999999</v>
      </c>
      <c r="J189" s="3">
        <f t="shared" si="10"/>
        <v>0.40157295816731109</v>
      </c>
      <c r="K189" s="2">
        <v>257659.09112999999</v>
      </c>
      <c r="L189" s="2">
        <v>271115.72496000002</v>
      </c>
      <c r="M189" s="3">
        <f t="shared" si="11"/>
        <v>5.2226505072978657E-2</v>
      </c>
    </row>
    <row r="190" spans="1:13" x14ac:dyDescent="0.2">
      <c r="A190" s="1" t="s">
        <v>69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67.389070000000004</v>
      </c>
      <c r="H190" s="3" t="str">
        <f t="shared" si="9"/>
        <v/>
      </c>
      <c r="I190" s="2">
        <v>3.6539999999999999</v>
      </c>
      <c r="J190" s="3">
        <f t="shared" si="10"/>
        <v>17.442547892720309</v>
      </c>
      <c r="K190" s="2">
        <v>16.333359999999999</v>
      </c>
      <c r="L190" s="2">
        <v>172.72277</v>
      </c>
      <c r="M190" s="3">
        <f t="shared" si="11"/>
        <v>9.5748462043327276</v>
      </c>
    </row>
    <row r="191" spans="1:13" x14ac:dyDescent="0.2">
      <c r="A191" s="1" t="s">
        <v>68</v>
      </c>
      <c r="C191" s="2">
        <v>207.36099999999999</v>
      </c>
      <c r="D191" s="2">
        <v>592.21870000000001</v>
      </c>
      <c r="E191" s="3">
        <f t="shared" si="8"/>
        <v>1.8559791860571662</v>
      </c>
      <c r="F191" s="2">
        <v>5891.2560299999996</v>
      </c>
      <c r="G191" s="2">
        <v>24138.566569999999</v>
      </c>
      <c r="H191" s="3">
        <f t="shared" si="9"/>
        <v>3.0973548674644853</v>
      </c>
      <c r="I191" s="2">
        <v>4548.9864200000002</v>
      </c>
      <c r="J191" s="3">
        <f t="shared" si="10"/>
        <v>4.3063615366871106</v>
      </c>
      <c r="K191" s="2">
        <v>59040.479919999998</v>
      </c>
      <c r="L191" s="2">
        <v>109924.48385</v>
      </c>
      <c r="M191" s="3">
        <f t="shared" si="11"/>
        <v>0.86184942939061404</v>
      </c>
    </row>
    <row r="192" spans="1:13" x14ac:dyDescent="0.2">
      <c r="A192" s="1" t="s">
        <v>67</v>
      </c>
      <c r="C192" s="2">
        <v>0</v>
      </c>
      <c r="D192" s="2">
        <v>0</v>
      </c>
      <c r="E192" s="3" t="str">
        <f t="shared" si="8"/>
        <v/>
      </c>
      <c r="F192" s="2">
        <v>86.441490000000002</v>
      </c>
      <c r="G192" s="2">
        <v>177.53602000000001</v>
      </c>
      <c r="H192" s="3">
        <f t="shared" si="9"/>
        <v>1.0538287806006119</v>
      </c>
      <c r="I192" s="2">
        <v>501.36167999999998</v>
      </c>
      <c r="J192" s="3">
        <f t="shared" si="10"/>
        <v>-0.64589232268409502</v>
      </c>
      <c r="K192" s="2">
        <v>1387.48902</v>
      </c>
      <c r="L192" s="2">
        <v>4207.8672100000003</v>
      </c>
      <c r="M192" s="3">
        <f t="shared" si="11"/>
        <v>2.0327210877675994</v>
      </c>
    </row>
    <row r="193" spans="1:13" x14ac:dyDescent="0.2">
      <c r="A193" s="1" t="s">
        <v>66</v>
      </c>
      <c r="C193" s="2">
        <v>113.0633</v>
      </c>
      <c r="D193" s="2">
        <v>1.3599600000000001</v>
      </c>
      <c r="E193" s="3">
        <f t="shared" si="8"/>
        <v>-0.98797169373262583</v>
      </c>
      <c r="F193" s="2">
        <v>1441.8433399999999</v>
      </c>
      <c r="G193" s="2">
        <v>1658.45651</v>
      </c>
      <c r="H193" s="3">
        <f t="shared" si="9"/>
        <v>0.15023349901522587</v>
      </c>
      <c r="I193" s="2">
        <v>3096.91293</v>
      </c>
      <c r="J193" s="3">
        <f t="shared" si="10"/>
        <v>-0.46448074340921175</v>
      </c>
      <c r="K193" s="2">
        <v>15000.15151</v>
      </c>
      <c r="L193" s="2">
        <v>23707.388330000002</v>
      </c>
      <c r="M193" s="3">
        <f t="shared" si="11"/>
        <v>0.58047659146610853</v>
      </c>
    </row>
    <row r="194" spans="1:13" x14ac:dyDescent="0.2">
      <c r="A194" s="1" t="s">
        <v>65</v>
      </c>
      <c r="C194" s="2">
        <v>302.91359</v>
      </c>
      <c r="D194" s="2">
        <v>650.51005999999995</v>
      </c>
      <c r="E194" s="3">
        <f t="shared" si="8"/>
        <v>1.1475103180415247</v>
      </c>
      <c r="F194" s="2">
        <v>6156.5945599999995</v>
      </c>
      <c r="G194" s="2">
        <v>11027.20578</v>
      </c>
      <c r="H194" s="3">
        <f t="shared" si="9"/>
        <v>0.79112099595527052</v>
      </c>
      <c r="I194" s="2">
        <v>7542.7587400000002</v>
      </c>
      <c r="J194" s="3">
        <f t="shared" si="10"/>
        <v>0.46195923270376271</v>
      </c>
      <c r="K194" s="2">
        <v>67610.624559999997</v>
      </c>
      <c r="L194" s="2">
        <v>90466.484020000004</v>
      </c>
      <c r="M194" s="3">
        <f t="shared" si="11"/>
        <v>0.33805129901909026</v>
      </c>
    </row>
    <row r="195" spans="1:13" x14ac:dyDescent="0.2">
      <c r="A195" s="1" t="s">
        <v>64</v>
      </c>
      <c r="C195" s="2">
        <v>6527.0900700000002</v>
      </c>
      <c r="D195" s="2">
        <v>9544.2226100000007</v>
      </c>
      <c r="E195" s="3">
        <f t="shared" si="8"/>
        <v>0.46224772565456584</v>
      </c>
      <c r="F195" s="2">
        <v>221492.59959999999</v>
      </c>
      <c r="G195" s="2">
        <v>286145.51181</v>
      </c>
      <c r="H195" s="3">
        <f t="shared" si="9"/>
        <v>0.29189648921344835</v>
      </c>
      <c r="I195" s="2">
        <v>250955.84164999999</v>
      </c>
      <c r="J195" s="3">
        <f t="shared" si="10"/>
        <v>0.14022255839367115</v>
      </c>
      <c r="K195" s="2">
        <v>2226228.2374800001</v>
      </c>
      <c r="L195" s="2">
        <v>2530420.7980399998</v>
      </c>
      <c r="M195" s="3">
        <f t="shared" si="11"/>
        <v>0.13664032979131258</v>
      </c>
    </row>
    <row r="196" spans="1:13" x14ac:dyDescent="0.2">
      <c r="A196" s="1" t="s">
        <v>63</v>
      </c>
      <c r="C196" s="2">
        <v>1853.5374200000001</v>
      </c>
      <c r="D196" s="2">
        <v>2957.5096699999999</v>
      </c>
      <c r="E196" s="3">
        <f t="shared" si="8"/>
        <v>0.59560289319651272</v>
      </c>
      <c r="F196" s="2">
        <v>60381.602910000001</v>
      </c>
      <c r="G196" s="2">
        <v>58715.781479999998</v>
      </c>
      <c r="H196" s="3">
        <f t="shared" si="9"/>
        <v>-2.7588228031689477E-2</v>
      </c>
      <c r="I196" s="2">
        <v>59041.224520000003</v>
      </c>
      <c r="J196" s="3">
        <f t="shared" si="10"/>
        <v>-5.51213228800429E-3</v>
      </c>
      <c r="K196" s="2">
        <v>516630.87903000001</v>
      </c>
      <c r="L196" s="2">
        <v>659414.23031000001</v>
      </c>
      <c r="M196" s="3">
        <f t="shared" si="11"/>
        <v>0.27637401687658092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9.5611599999999992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256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42.1</v>
      </c>
      <c r="M198" s="3" t="str">
        <f t="shared" si="15"/>
        <v/>
      </c>
    </row>
    <row r="199" spans="1:13" x14ac:dyDescent="0.2">
      <c r="A199" s="1" t="s">
        <v>61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446.63923</v>
      </c>
      <c r="L199" s="2">
        <v>360.63276999999999</v>
      </c>
      <c r="M199" s="3">
        <f t="shared" si="15"/>
        <v>-0.19256360441065601</v>
      </c>
    </row>
    <row r="200" spans="1:13" x14ac:dyDescent="0.2">
      <c r="A200" s="1" t="s">
        <v>60</v>
      </c>
      <c r="C200" s="2">
        <v>8895.2638100000004</v>
      </c>
      <c r="D200" s="2">
        <v>11815.978370000001</v>
      </c>
      <c r="E200" s="3">
        <f t="shared" si="12"/>
        <v>0.32834490605175204</v>
      </c>
      <c r="F200" s="2">
        <v>233862.28030000001</v>
      </c>
      <c r="G200" s="2">
        <v>342609.44510000001</v>
      </c>
      <c r="H200" s="3">
        <f t="shared" si="13"/>
        <v>0.46500515029827993</v>
      </c>
      <c r="I200" s="2">
        <v>277088.29064999998</v>
      </c>
      <c r="J200" s="3">
        <f t="shared" si="14"/>
        <v>0.23646309375361563</v>
      </c>
      <c r="K200" s="2">
        <v>2259119.6852899999</v>
      </c>
      <c r="L200" s="2">
        <v>2586633.36008</v>
      </c>
      <c r="M200" s="3">
        <f t="shared" si="15"/>
        <v>0.14497402546778204</v>
      </c>
    </row>
    <row r="201" spans="1:13" x14ac:dyDescent="0.2">
      <c r="A201" s="1" t="s">
        <v>59</v>
      </c>
      <c r="C201" s="2">
        <v>274.47343999999998</v>
      </c>
      <c r="D201" s="2">
        <v>27.530919999999998</v>
      </c>
      <c r="E201" s="3">
        <f t="shared" si="12"/>
        <v>-0.89969550423530964</v>
      </c>
      <c r="F201" s="2">
        <v>2276.7892700000002</v>
      </c>
      <c r="G201" s="2">
        <v>1681.4744700000001</v>
      </c>
      <c r="H201" s="3">
        <f t="shared" si="13"/>
        <v>-0.26147119008515007</v>
      </c>
      <c r="I201" s="2">
        <v>8425.6329100000003</v>
      </c>
      <c r="J201" s="3">
        <f t="shared" si="14"/>
        <v>-0.80043345254166787</v>
      </c>
      <c r="K201" s="2">
        <v>27124.572560000001</v>
      </c>
      <c r="L201" s="2">
        <v>39323.519480000003</v>
      </c>
      <c r="M201" s="3">
        <f t="shared" si="15"/>
        <v>0.44973784906714132</v>
      </c>
    </row>
    <row r="202" spans="1:13" x14ac:dyDescent="0.2">
      <c r="A202" s="1" t="s">
        <v>58</v>
      </c>
      <c r="C202" s="2">
        <v>6752.78269</v>
      </c>
      <c r="D202" s="2">
        <v>12939.74195</v>
      </c>
      <c r="E202" s="3">
        <f t="shared" si="12"/>
        <v>0.91620884959945292</v>
      </c>
      <c r="F202" s="2">
        <v>179950.45240000001</v>
      </c>
      <c r="G202" s="2">
        <v>291580.03447000001</v>
      </c>
      <c r="H202" s="3">
        <f t="shared" si="13"/>
        <v>0.62033510103028777</v>
      </c>
      <c r="I202" s="2">
        <v>219563.46241000001</v>
      </c>
      <c r="J202" s="3">
        <f t="shared" si="14"/>
        <v>0.32799889047805442</v>
      </c>
      <c r="K202" s="2">
        <v>1343041.6819500001</v>
      </c>
      <c r="L202" s="2">
        <v>2066925.55858</v>
      </c>
      <c r="M202" s="3">
        <f t="shared" si="15"/>
        <v>0.53898839206462479</v>
      </c>
    </row>
    <row r="203" spans="1:13" x14ac:dyDescent="0.2">
      <c r="A203" s="1" t="s">
        <v>57</v>
      </c>
      <c r="C203" s="2">
        <v>0</v>
      </c>
      <c r="D203" s="2">
        <v>0</v>
      </c>
      <c r="E203" s="3" t="str">
        <f t="shared" si="12"/>
        <v/>
      </c>
      <c r="F203" s="2">
        <v>22.865580000000001</v>
      </c>
      <c r="G203" s="2">
        <v>89.817629999999994</v>
      </c>
      <c r="H203" s="3">
        <f t="shared" si="13"/>
        <v>2.9280713631580739</v>
      </c>
      <c r="I203" s="2">
        <v>36.75</v>
      </c>
      <c r="J203" s="3">
        <f t="shared" si="14"/>
        <v>1.4440171428571427</v>
      </c>
      <c r="K203" s="2">
        <v>1133.28909</v>
      </c>
      <c r="L203" s="2">
        <v>1076.9945600000001</v>
      </c>
      <c r="M203" s="3">
        <f t="shared" si="15"/>
        <v>-4.9673583286679257E-2</v>
      </c>
    </row>
    <row r="204" spans="1:13" x14ac:dyDescent="0.2">
      <c r="A204" s="1" t="s">
        <v>56</v>
      </c>
      <c r="C204" s="2">
        <v>9.4039300000000008</v>
      </c>
      <c r="D204" s="2">
        <v>0</v>
      </c>
      <c r="E204" s="3">
        <f t="shared" si="12"/>
        <v>-1</v>
      </c>
      <c r="F204" s="2">
        <v>191.84200999999999</v>
      </c>
      <c r="G204" s="2">
        <v>204.81471999999999</v>
      </c>
      <c r="H204" s="3">
        <f t="shared" si="13"/>
        <v>6.7621841535125737E-2</v>
      </c>
      <c r="I204" s="2">
        <v>232.89753999999999</v>
      </c>
      <c r="J204" s="3">
        <f t="shared" si="14"/>
        <v>-0.12058014867825573</v>
      </c>
      <c r="K204" s="2">
        <v>2163.8946099999998</v>
      </c>
      <c r="L204" s="2">
        <v>2346.2121999999999</v>
      </c>
      <c r="M204" s="3">
        <f t="shared" si="15"/>
        <v>8.4254375955952865E-2</v>
      </c>
    </row>
    <row r="205" spans="1:13" x14ac:dyDescent="0.2">
      <c r="A205" s="1" t="s">
        <v>55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97.347939999999994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105.1888</v>
      </c>
      <c r="L205" s="2">
        <v>123.44423999999999</v>
      </c>
      <c r="M205" s="3">
        <f t="shared" si="15"/>
        <v>0.17354927520800678</v>
      </c>
    </row>
    <row r="206" spans="1:13" x14ac:dyDescent="0.2">
      <c r="A206" s="1" t="s">
        <v>54</v>
      </c>
      <c r="C206" s="2">
        <v>0</v>
      </c>
      <c r="D206" s="2">
        <v>0</v>
      </c>
      <c r="E206" s="3" t="str">
        <f t="shared" si="12"/>
        <v/>
      </c>
      <c r="F206" s="2">
        <v>237.61938000000001</v>
      </c>
      <c r="G206" s="2">
        <v>174.88249999999999</v>
      </c>
      <c r="H206" s="3">
        <f t="shared" si="13"/>
        <v>-0.26402257256962802</v>
      </c>
      <c r="I206" s="2">
        <v>35.809660000000001</v>
      </c>
      <c r="J206" s="3">
        <f t="shared" si="14"/>
        <v>3.8836682615808131</v>
      </c>
      <c r="K206" s="2">
        <v>581.29369999999994</v>
      </c>
      <c r="L206" s="2">
        <v>838.98267999999996</v>
      </c>
      <c r="M206" s="3">
        <f t="shared" si="15"/>
        <v>0.44330255084477965</v>
      </c>
    </row>
    <row r="207" spans="1:13" x14ac:dyDescent="0.2">
      <c r="A207" s="1" t="s">
        <v>53</v>
      </c>
      <c r="C207" s="2">
        <v>604.67034999999998</v>
      </c>
      <c r="D207" s="2">
        <v>4930.4248900000002</v>
      </c>
      <c r="E207" s="3">
        <f t="shared" si="12"/>
        <v>7.1539054957796431</v>
      </c>
      <c r="F207" s="2">
        <v>13597.40201</v>
      </c>
      <c r="G207" s="2">
        <v>25588.19255</v>
      </c>
      <c r="H207" s="3">
        <f t="shared" si="13"/>
        <v>0.88184423253659472</v>
      </c>
      <c r="I207" s="2">
        <v>13166.883680000001</v>
      </c>
      <c r="J207" s="3">
        <f t="shared" si="14"/>
        <v>0.94337499835800154</v>
      </c>
      <c r="K207" s="2">
        <v>120370.32682</v>
      </c>
      <c r="L207" s="2">
        <v>185450.81648000001</v>
      </c>
      <c r="M207" s="3">
        <f t="shared" si="15"/>
        <v>0.54066887894489479</v>
      </c>
    </row>
    <row r="208" spans="1:13" x14ac:dyDescent="0.2">
      <c r="A208" s="1" t="s">
        <v>52</v>
      </c>
      <c r="C208" s="2">
        <v>41.322400000000002</v>
      </c>
      <c r="D208" s="2">
        <v>15.58872</v>
      </c>
      <c r="E208" s="3">
        <f t="shared" si="12"/>
        <v>-0.6227537606721778</v>
      </c>
      <c r="F208" s="2">
        <v>302.65721000000002</v>
      </c>
      <c r="G208" s="2">
        <v>487.83373999999998</v>
      </c>
      <c r="H208" s="3">
        <f t="shared" si="13"/>
        <v>0.61183584557592385</v>
      </c>
      <c r="I208" s="2">
        <v>640.92523000000006</v>
      </c>
      <c r="J208" s="3">
        <f t="shared" si="14"/>
        <v>-0.23886013973892095</v>
      </c>
      <c r="K208" s="2">
        <v>5066.4018299999998</v>
      </c>
      <c r="L208" s="2">
        <v>5632.6199399999996</v>
      </c>
      <c r="M208" s="3">
        <f t="shared" si="15"/>
        <v>0.11175941605089768</v>
      </c>
    </row>
    <row r="209" spans="1:13" x14ac:dyDescent="0.2">
      <c r="A209" s="1" t="s">
        <v>51</v>
      </c>
      <c r="C209" s="2">
        <v>8.8305799999999994</v>
      </c>
      <c r="D209" s="2">
        <v>211.67739</v>
      </c>
      <c r="E209" s="3">
        <f t="shared" si="12"/>
        <v>22.970949813036064</v>
      </c>
      <c r="F209" s="2">
        <v>1612.88077</v>
      </c>
      <c r="G209" s="2">
        <v>3050.53937</v>
      </c>
      <c r="H209" s="3">
        <f t="shared" si="13"/>
        <v>0.89136074205906746</v>
      </c>
      <c r="I209" s="2">
        <v>2454.14732</v>
      </c>
      <c r="J209" s="3">
        <f t="shared" si="14"/>
        <v>0.2430139564726701</v>
      </c>
      <c r="K209" s="2">
        <v>30399.22351</v>
      </c>
      <c r="L209" s="2">
        <v>39085.965069999998</v>
      </c>
      <c r="M209" s="3">
        <f t="shared" si="15"/>
        <v>0.28575537651948402</v>
      </c>
    </row>
    <row r="210" spans="1:13" x14ac:dyDescent="0.2">
      <c r="A210" s="1" t="s">
        <v>50</v>
      </c>
      <c r="C210" s="2">
        <v>459.13454999999999</v>
      </c>
      <c r="D210" s="2">
        <v>508.33316000000002</v>
      </c>
      <c r="E210" s="3">
        <f t="shared" si="12"/>
        <v>0.10715510300847542</v>
      </c>
      <c r="F210" s="2">
        <v>48934.258690000002</v>
      </c>
      <c r="G210" s="2">
        <v>48348.496859999999</v>
      </c>
      <c r="H210" s="3">
        <f t="shared" si="13"/>
        <v>-1.1970383238271154E-2</v>
      </c>
      <c r="I210" s="2">
        <v>36994.354919999998</v>
      </c>
      <c r="J210" s="3">
        <f t="shared" si="14"/>
        <v>0.30691552710010073</v>
      </c>
      <c r="K210" s="2">
        <v>284296.44312000001</v>
      </c>
      <c r="L210" s="2">
        <v>539235.68293000001</v>
      </c>
      <c r="M210" s="3">
        <f t="shared" si="15"/>
        <v>0.89673735278633626</v>
      </c>
    </row>
    <row r="211" spans="1:13" x14ac:dyDescent="0.2">
      <c r="A211" s="1" t="s">
        <v>49</v>
      </c>
      <c r="C211" s="2">
        <v>1737.4839099999999</v>
      </c>
      <c r="D211" s="2">
        <v>2513.4953099999998</v>
      </c>
      <c r="E211" s="3">
        <f t="shared" si="12"/>
        <v>0.44662940216810409</v>
      </c>
      <c r="F211" s="2">
        <v>55194.711609999998</v>
      </c>
      <c r="G211" s="2">
        <v>76316.116550000006</v>
      </c>
      <c r="H211" s="3">
        <f t="shared" si="13"/>
        <v>0.38267080892172456</v>
      </c>
      <c r="I211" s="2">
        <v>69723.541670000006</v>
      </c>
      <c r="J211" s="3">
        <f t="shared" si="14"/>
        <v>9.4553069481216445E-2</v>
      </c>
      <c r="K211" s="2">
        <v>484408.33426999999</v>
      </c>
      <c r="L211" s="2">
        <v>588406.44360999996</v>
      </c>
      <c r="M211" s="3">
        <f t="shared" si="15"/>
        <v>0.21469099927177027</v>
      </c>
    </row>
    <row r="212" spans="1:13" x14ac:dyDescent="0.2">
      <c r="A212" s="1" t="s">
        <v>48</v>
      </c>
      <c r="C212" s="2">
        <v>875.24054000000001</v>
      </c>
      <c r="D212" s="2">
        <v>1048.5093899999999</v>
      </c>
      <c r="E212" s="3">
        <f t="shared" si="12"/>
        <v>0.19796712112992387</v>
      </c>
      <c r="F212" s="2">
        <v>35244.137320000002</v>
      </c>
      <c r="G212" s="2">
        <v>36668.983339999999</v>
      </c>
      <c r="H212" s="3">
        <f t="shared" si="13"/>
        <v>4.0427887539509655E-2</v>
      </c>
      <c r="I212" s="2">
        <v>31595.601340000001</v>
      </c>
      <c r="J212" s="3">
        <f t="shared" si="14"/>
        <v>0.16057241466637628</v>
      </c>
      <c r="K212" s="2">
        <v>327331.10736999998</v>
      </c>
      <c r="L212" s="2">
        <v>318728.26510999998</v>
      </c>
      <c r="M212" s="3">
        <f t="shared" si="15"/>
        <v>-2.6281774222807863E-2</v>
      </c>
    </row>
    <row r="213" spans="1:13" x14ac:dyDescent="0.2">
      <c r="A213" s="1" t="s">
        <v>47</v>
      </c>
      <c r="C213" s="2">
        <v>7931.0655800000004</v>
      </c>
      <c r="D213" s="2">
        <v>11560.32575</v>
      </c>
      <c r="E213" s="3">
        <f t="shared" si="12"/>
        <v>0.45760057502891049</v>
      </c>
      <c r="F213" s="2">
        <v>92570.203609999997</v>
      </c>
      <c r="G213" s="2">
        <v>123494.36563</v>
      </c>
      <c r="H213" s="3">
        <f t="shared" si="13"/>
        <v>0.33406172627948494</v>
      </c>
      <c r="I213" s="2">
        <v>101505.13437</v>
      </c>
      <c r="J213" s="3">
        <f t="shared" si="14"/>
        <v>0.21663171421305916</v>
      </c>
      <c r="K213" s="2">
        <v>751224.73161000002</v>
      </c>
      <c r="L213" s="2">
        <v>963454.50265000004</v>
      </c>
      <c r="M213" s="3">
        <f t="shared" si="15"/>
        <v>0.28251169338522208</v>
      </c>
    </row>
    <row r="214" spans="1:13" x14ac:dyDescent="0.2">
      <c r="A214" s="1" t="s">
        <v>46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17.085000000000001</v>
      </c>
      <c r="L214" s="2">
        <v>33.949199999999998</v>
      </c>
      <c r="M214" s="3">
        <f t="shared" si="15"/>
        <v>0.98707638279192245</v>
      </c>
    </row>
    <row r="215" spans="1:13" x14ac:dyDescent="0.2">
      <c r="A215" s="1" t="s">
        <v>45</v>
      </c>
      <c r="C215" s="2">
        <v>469.18239</v>
      </c>
      <c r="D215" s="2">
        <v>285.38038999999998</v>
      </c>
      <c r="E215" s="3">
        <f t="shared" si="12"/>
        <v>-0.39174957099306307</v>
      </c>
      <c r="F215" s="2">
        <v>8713.4152300000005</v>
      </c>
      <c r="G215" s="2">
        <v>12072.18074</v>
      </c>
      <c r="H215" s="3">
        <f t="shared" si="13"/>
        <v>0.3854706129963692</v>
      </c>
      <c r="I215" s="2">
        <v>9785.5812499999993</v>
      </c>
      <c r="J215" s="3">
        <f t="shared" si="14"/>
        <v>0.23367027788972683</v>
      </c>
      <c r="K215" s="2">
        <v>89335.360109999994</v>
      </c>
      <c r="L215" s="2">
        <v>112625.60275999999</v>
      </c>
      <c r="M215" s="3">
        <f t="shared" si="15"/>
        <v>0.26070575661554818</v>
      </c>
    </row>
    <row r="216" spans="1:13" x14ac:dyDescent="0.2">
      <c r="A216" s="1" t="s">
        <v>44</v>
      </c>
      <c r="C216" s="2">
        <v>290.65445999999997</v>
      </c>
      <c r="D216" s="2">
        <v>250.24159</v>
      </c>
      <c r="E216" s="3">
        <f t="shared" si="12"/>
        <v>-0.13904094229278285</v>
      </c>
      <c r="F216" s="2">
        <v>4202.7831100000003</v>
      </c>
      <c r="G216" s="2">
        <v>6439.0739199999998</v>
      </c>
      <c r="H216" s="3">
        <f t="shared" si="13"/>
        <v>0.53209760091569391</v>
      </c>
      <c r="I216" s="2">
        <v>5791.1908700000004</v>
      </c>
      <c r="J216" s="3">
        <f t="shared" si="14"/>
        <v>0.11187388993794278</v>
      </c>
      <c r="K216" s="2">
        <v>40258.923320000002</v>
      </c>
      <c r="L216" s="2">
        <v>56809.652119999999</v>
      </c>
      <c r="M216" s="3">
        <f t="shared" si="15"/>
        <v>0.41110708968657028</v>
      </c>
    </row>
    <row r="217" spans="1:13" x14ac:dyDescent="0.2">
      <c r="A217" s="1" t="s">
        <v>43</v>
      </c>
      <c r="C217" s="2">
        <v>0</v>
      </c>
      <c r="D217" s="2">
        <v>0</v>
      </c>
      <c r="E217" s="3" t="str">
        <f t="shared" si="12"/>
        <v/>
      </c>
      <c r="F217" s="2">
        <v>20.590710000000001</v>
      </c>
      <c r="G217" s="2">
        <v>163.68821</v>
      </c>
      <c r="H217" s="3">
        <f t="shared" si="13"/>
        <v>6.9496146563183103</v>
      </c>
      <c r="I217" s="2">
        <v>81.575590000000005</v>
      </c>
      <c r="J217" s="3">
        <f t="shared" si="14"/>
        <v>1.0065832193184256</v>
      </c>
      <c r="K217" s="2">
        <v>1908.19966</v>
      </c>
      <c r="L217" s="2">
        <v>682.57440999999994</v>
      </c>
      <c r="M217" s="3">
        <f t="shared" si="15"/>
        <v>-0.64229403017501852</v>
      </c>
    </row>
    <row r="218" spans="1:13" x14ac:dyDescent="0.2">
      <c r="A218" s="1" t="s">
        <v>42</v>
      </c>
      <c r="C218" s="2">
        <v>0</v>
      </c>
      <c r="D218" s="2">
        <v>0</v>
      </c>
      <c r="E218" s="3" t="str">
        <f t="shared" si="12"/>
        <v/>
      </c>
      <c r="F218" s="2">
        <v>184.17639</v>
      </c>
      <c r="G218" s="2">
        <v>8.1767400000000006</v>
      </c>
      <c r="H218" s="3">
        <f t="shared" si="13"/>
        <v>-0.95560375572569323</v>
      </c>
      <c r="I218" s="2">
        <v>268.06553000000002</v>
      </c>
      <c r="J218" s="3">
        <f t="shared" si="14"/>
        <v>-0.96949723450083269</v>
      </c>
      <c r="K218" s="2">
        <v>1317.9167199999999</v>
      </c>
      <c r="L218" s="2">
        <v>1338.4567400000001</v>
      </c>
      <c r="M218" s="3">
        <f t="shared" si="15"/>
        <v>1.5585218465093975E-2</v>
      </c>
    </row>
    <row r="219" spans="1:13" x14ac:dyDescent="0.2">
      <c r="A219" s="1" t="s">
        <v>41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6.6621800000000002</v>
      </c>
      <c r="L219" s="2">
        <v>0</v>
      </c>
      <c r="M219" s="3">
        <f t="shared" si="15"/>
        <v>-1</v>
      </c>
    </row>
    <row r="220" spans="1:13" x14ac:dyDescent="0.2">
      <c r="A220" s="1" t="s">
        <v>40</v>
      </c>
      <c r="C220" s="2">
        <v>0</v>
      </c>
      <c r="D220" s="2">
        <v>0</v>
      </c>
      <c r="E220" s="3" t="str">
        <f t="shared" si="12"/>
        <v/>
      </c>
      <c r="F220" s="2">
        <v>31.787890000000001</v>
      </c>
      <c r="G220" s="2">
        <v>95.634810000000002</v>
      </c>
      <c r="H220" s="3">
        <f t="shared" si="13"/>
        <v>2.0085296633403473</v>
      </c>
      <c r="I220" s="2">
        <v>42.616660000000003</v>
      </c>
      <c r="J220" s="3">
        <f t="shared" si="14"/>
        <v>1.2440709806915886</v>
      </c>
      <c r="K220" s="2">
        <v>439.36793</v>
      </c>
      <c r="L220" s="2">
        <v>1141.6372100000001</v>
      </c>
      <c r="M220" s="3">
        <f t="shared" si="15"/>
        <v>1.5983626296985309</v>
      </c>
    </row>
    <row r="221" spans="1:13" x14ac:dyDescent="0.2">
      <c r="A221" s="1" t="s">
        <v>39</v>
      </c>
      <c r="C221" s="2">
        <v>1498.26748</v>
      </c>
      <c r="D221" s="2">
        <v>722.31863999999996</v>
      </c>
      <c r="E221" s="3">
        <f t="shared" si="12"/>
        <v>-0.51789740507482684</v>
      </c>
      <c r="F221" s="2">
        <v>36984.73259</v>
      </c>
      <c r="G221" s="2">
        <v>29240.545450000001</v>
      </c>
      <c r="H221" s="3">
        <f t="shared" si="13"/>
        <v>-0.20938875578334948</v>
      </c>
      <c r="I221" s="2">
        <v>20667.220130000002</v>
      </c>
      <c r="J221" s="3">
        <f t="shared" si="14"/>
        <v>0.41482721266200584</v>
      </c>
      <c r="K221" s="2">
        <v>387822.77380999998</v>
      </c>
      <c r="L221" s="2">
        <v>315365.68462999997</v>
      </c>
      <c r="M221" s="3">
        <f t="shared" si="15"/>
        <v>-0.18683041345967422</v>
      </c>
    </row>
    <row r="222" spans="1:13" x14ac:dyDescent="0.2">
      <c r="A222" s="1" t="s">
        <v>38</v>
      </c>
      <c r="C222" s="2">
        <v>26.227620000000002</v>
      </c>
      <c r="D222" s="2">
        <v>0</v>
      </c>
      <c r="E222" s="3">
        <f t="shared" si="12"/>
        <v>-1</v>
      </c>
      <c r="F222" s="2">
        <v>421.77683000000002</v>
      </c>
      <c r="G222" s="2">
        <v>900.10808999999995</v>
      </c>
      <c r="H222" s="3">
        <f t="shared" si="13"/>
        <v>1.134086146932253</v>
      </c>
      <c r="I222" s="2">
        <v>1204.8581999999999</v>
      </c>
      <c r="J222" s="3">
        <f t="shared" si="14"/>
        <v>-0.25293442000062749</v>
      </c>
      <c r="K222" s="2">
        <v>6217.2540499999996</v>
      </c>
      <c r="L222" s="2">
        <v>8842.0753700000005</v>
      </c>
      <c r="M222" s="3">
        <f t="shared" si="15"/>
        <v>0.42218337852866106</v>
      </c>
    </row>
    <row r="223" spans="1:13" x14ac:dyDescent="0.2">
      <c r="A223" s="1" t="s">
        <v>37</v>
      </c>
      <c r="C223" s="2">
        <v>3825.7778199999998</v>
      </c>
      <c r="D223" s="2">
        <v>5898.9183199999998</v>
      </c>
      <c r="E223" s="3">
        <f t="shared" si="12"/>
        <v>0.54188732266736817</v>
      </c>
      <c r="F223" s="2">
        <v>112064.35945</v>
      </c>
      <c r="G223" s="2">
        <v>95329.291259999998</v>
      </c>
      <c r="H223" s="3">
        <f t="shared" si="13"/>
        <v>-0.14933443846138006</v>
      </c>
      <c r="I223" s="2">
        <v>83365.608779999995</v>
      </c>
      <c r="J223" s="3">
        <f t="shared" si="14"/>
        <v>0.14350860810687416</v>
      </c>
      <c r="K223" s="2">
        <v>938124.12832000002</v>
      </c>
      <c r="L223" s="2">
        <v>910878.03810999996</v>
      </c>
      <c r="M223" s="3">
        <f t="shared" si="15"/>
        <v>-2.9043161120685168E-2</v>
      </c>
    </row>
    <row r="224" spans="1:13" x14ac:dyDescent="0.2">
      <c r="A224" s="1" t="s">
        <v>36</v>
      </c>
      <c r="C224" s="2">
        <v>25003.984850000001</v>
      </c>
      <c r="D224" s="2">
        <v>7936.1380600000002</v>
      </c>
      <c r="E224" s="3">
        <f t="shared" si="12"/>
        <v>-0.68260506844771984</v>
      </c>
      <c r="F224" s="2">
        <v>213459.39840000001</v>
      </c>
      <c r="G224" s="2">
        <v>207165.59404</v>
      </c>
      <c r="H224" s="3">
        <f t="shared" si="13"/>
        <v>-2.9484784493799099E-2</v>
      </c>
      <c r="I224" s="2">
        <v>173775.62450999999</v>
      </c>
      <c r="J224" s="3">
        <f t="shared" si="14"/>
        <v>0.19214414923928858</v>
      </c>
      <c r="K224" s="2">
        <v>2618040.9219900002</v>
      </c>
      <c r="L224" s="2">
        <v>2245302.0700900001</v>
      </c>
      <c r="M224" s="3">
        <f t="shared" si="15"/>
        <v>-0.14237319545665372</v>
      </c>
    </row>
    <row r="225" spans="1:13" x14ac:dyDescent="0.2">
      <c r="A225" s="1" t="s">
        <v>35</v>
      </c>
      <c r="C225" s="2">
        <v>0</v>
      </c>
      <c r="D225" s="2">
        <v>0</v>
      </c>
      <c r="E225" s="3" t="str">
        <f t="shared" si="12"/>
        <v/>
      </c>
      <c r="F225" s="2">
        <v>31</v>
      </c>
      <c r="G225" s="2">
        <v>0</v>
      </c>
      <c r="H225" s="3">
        <f t="shared" si="13"/>
        <v>-1</v>
      </c>
      <c r="I225" s="2">
        <v>0</v>
      </c>
      <c r="J225" s="3" t="str">
        <f t="shared" si="14"/>
        <v/>
      </c>
      <c r="K225" s="2">
        <v>120.20532</v>
      </c>
      <c r="L225" s="2">
        <v>841.59205999999995</v>
      </c>
      <c r="M225" s="3">
        <f t="shared" si="15"/>
        <v>6.0012879629620386</v>
      </c>
    </row>
    <row r="226" spans="1:13" x14ac:dyDescent="0.2">
      <c r="A226" s="1" t="s">
        <v>34</v>
      </c>
      <c r="C226" s="2">
        <v>0</v>
      </c>
      <c r="D226" s="2">
        <v>0</v>
      </c>
      <c r="E226" s="3" t="str">
        <f t="shared" si="12"/>
        <v/>
      </c>
      <c r="F226" s="2">
        <v>17.417999999999999</v>
      </c>
      <c r="G226" s="2">
        <v>0</v>
      </c>
      <c r="H226" s="3">
        <f t="shared" si="13"/>
        <v>-1</v>
      </c>
      <c r="I226" s="2">
        <v>0</v>
      </c>
      <c r="J226" s="3" t="str">
        <f t="shared" si="14"/>
        <v/>
      </c>
      <c r="K226" s="2">
        <v>268.358</v>
      </c>
      <c r="L226" s="2">
        <v>64.727999999999994</v>
      </c>
      <c r="M226" s="3">
        <f t="shared" si="15"/>
        <v>-0.75879981219117743</v>
      </c>
    </row>
    <row r="227" spans="1:13" x14ac:dyDescent="0.2">
      <c r="A227" s="1" t="s">
        <v>33</v>
      </c>
      <c r="C227" s="2">
        <v>902.20093999999995</v>
      </c>
      <c r="D227" s="2">
        <v>1065.98875</v>
      </c>
      <c r="E227" s="3">
        <f t="shared" si="12"/>
        <v>0.18154249540019318</v>
      </c>
      <c r="F227" s="2">
        <v>18962.689259999999</v>
      </c>
      <c r="G227" s="2">
        <v>17323.696189999999</v>
      </c>
      <c r="H227" s="3">
        <f t="shared" si="13"/>
        <v>-8.6432522704324555E-2</v>
      </c>
      <c r="I227" s="2">
        <v>14413.2842</v>
      </c>
      <c r="J227" s="3">
        <f t="shared" si="14"/>
        <v>0.20192566451995719</v>
      </c>
      <c r="K227" s="2">
        <v>180014.19810000001</v>
      </c>
      <c r="L227" s="2">
        <v>219615.24001000001</v>
      </c>
      <c r="M227" s="3">
        <f t="shared" si="15"/>
        <v>0.21998843606769936</v>
      </c>
    </row>
    <row r="228" spans="1:13" x14ac:dyDescent="0.2">
      <c r="A228" s="1" t="s">
        <v>32</v>
      </c>
      <c r="C228" s="2">
        <v>498.69619</v>
      </c>
      <c r="D228" s="2">
        <v>464.42849000000001</v>
      </c>
      <c r="E228" s="3">
        <f t="shared" si="12"/>
        <v>-6.8714581517055451E-2</v>
      </c>
      <c r="F228" s="2">
        <v>17450.50921</v>
      </c>
      <c r="G228" s="2">
        <v>14024.988890000001</v>
      </c>
      <c r="H228" s="3">
        <f t="shared" si="13"/>
        <v>-0.19629916117502222</v>
      </c>
      <c r="I228" s="2">
        <v>10540.87796</v>
      </c>
      <c r="J228" s="3">
        <f t="shared" si="14"/>
        <v>0.3305332765658926</v>
      </c>
      <c r="K228" s="2">
        <v>123968.12919000001</v>
      </c>
      <c r="L228" s="2">
        <v>122649.84341</v>
      </c>
      <c r="M228" s="3">
        <f t="shared" si="15"/>
        <v>-1.0634070132489737E-2</v>
      </c>
    </row>
    <row r="229" spans="1:13" x14ac:dyDescent="0.2">
      <c r="A229" s="1" t="s">
        <v>31</v>
      </c>
      <c r="C229" s="2">
        <v>371.15001000000001</v>
      </c>
      <c r="D229" s="2">
        <v>217.89521999999999</v>
      </c>
      <c r="E229" s="3">
        <f t="shared" si="12"/>
        <v>-0.41291872792890405</v>
      </c>
      <c r="F229" s="2">
        <v>7917.0502399999996</v>
      </c>
      <c r="G229" s="2">
        <v>11154.740540000001</v>
      </c>
      <c r="H229" s="3">
        <f t="shared" si="13"/>
        <v>0.40895159205153675</v>
      </c>
      <c r="I229" s="2">
        <v>8443.6023299999997</v>
      </c>
      <c r="J229" s="3">
        <f t="shared" si="14"/>
        <v>0.32108786084907925</v>
      </c>
      <c r="K229" s="2">
        <v>79062.665890000004</v>
      </c>
      <c r="L229" s="2">
        <v>91380.039669999998</v>
      </c>
      <c r="M229" s="3">
        <f t="shared" si="15"/>
        <v>0.15579254305865642</v>
      </c>
    </row>
    <row r="230" spans="1:13" x14ac:dyDescent="0.2">
      <c r="A230" s="1" t="s">
        <v>30</v>
      </c>
      <c r="C230" s="2">
        <v>7.97879</v>
      </c>
      <c r="D230" s="2">
        <v>0</v>
      </c>
      <c r="E230" s="3">
        <f t="shared" si="12"/>
        <v>-1</v>
      </c>
      <c r="F230" s="2">
        <v>717.25778000000003</v>
      </c>
      <c r="G230" s="2">
        <v>5.8550000000000004</v>
      </c>
      <c r="H230" s="3">
        <f t="shared" si="13"/>
        <v>-0.99183696550492628</v>
      </c>
      <c r="I230" s="2">
        <v>15.6168</v>
      </c>
      <c r="J230" s="3">
        <f t="shared" si="14"/>
        <v>-0.62508324368628654</v>
      </c>
      <c r="K230" s="2">
        <v>1869.7019299999999</v>
      </c>
      <c r="L230" s="2">
        <v>70.439869999999999</v>
      </c>
      <c r="M230" s="3">
        <f t="shared" si="15"/>
        <v>-0.96232561518508997</v>
      </c>
    </row>
    <row r="231" spans="1:13" x14ac:dyDescent="0.2">
      <c r="A231" s="1" t="s">
        <v>29</v>
      </c>
      <c r="C231" s="2">
        <v>746.59722999999997</v>
      </c>
      <c r="D231" s="2">
        <v>389.08334000000002</v>
      </c>
      <c r="E231" s="3">
        <f t="shared" si="12"/>
        <v>-0.47885777717123323</v>
      </c>
      <c r="F231" s="2">
        <v>13322.156720000001</v>
      </c>
      <c r="G231" s="2">
        <v>15519.31295</v>
      </c>
      <c r="H231" s="3">
        <f t="shared" si="13"/>
        <v>0.16492496494216269</v>
      </c>
      <c r="I231" s="2">
        <v>12840.823200000001</v>
      </c>
      <c r="J231" s="3">
        <f t="shared" si="14"/>
        <v>0.2085917474512069</v>
      </c>
      <c r="K231" s="2">
        <v>131216.31989000001</v>
      </c>
      <c r="L231" s="2">
        <v>128852.64776000001</v>
      </c>
      <c r="M231" s="3">
        <f t="shared" si="15"/>
        <v>-1.8013552978634828E-2</v>
      </c>
    </row>
    <row r="232" spans="1:13" x14ac:dyDescent="0.2">
      <c r="A232" s="1" t="s">
        <v>28</v>
      </c>
      <c r="C232" s="2">
        <v>446.17048</v>
      </c>
      <c r="D232" s="2">
        <v>476.71985999999998</v>
      </c>
      <c r="E232" s="3">
        <f t="shared" si="12"/>
        <v>6.8470195518089749E-2</v>
      </c>
      <c r="F232" s="2">
        <v>11390.93779</v>
      </c>
      <c r="G232" s="2">
        <v>11496.46464</v>
      </c>
      <c r="H232" s="3">
        <f t="shared" si="13"/>
        <v>9.2641055499962377E-3</v>
      </c>
      <c r="I232" s="2">
        <v>15557.969359999999</v>
      </c>
      <c r="J232" s="3">
        <f t="shared" si="14"/>
        <v>-0.26105622308540133</v>
      </c>
      <c r="K232" s="2">
        <v>112001.29402</v>
      </c>
      <c r="L232" s="2">
        <v>169863.20941000001</v>
      </c>
      <c r="M232" s="3">
        <f t="shared" si="15"/>
        <v>0.51661827567516894</v>
      </c>
    </row>
    <row r="233" spans="1:13" x14ac:dyDescent="0.2">
      <c r="A233" s="1" t="s">
        <v>27</v>
      </c>
      <c r="C233" s="2">
        <v>260.96861999999999</v>
      </c>
      <c r="D233" s="2">
        <v>146.42281</v>
      </c>
      <c r="E233" s="3">
        <f t="shared" si="12"/>
        <v>-0.43892560722434748</v>
      </c>
      <c r="F233" s="2">
        <v>3089.29054</v>
      </c>
      <c r="G233" s="2">
        <v>3865.8218900000002</v>
      </c>
      <c r="H233" s="3">
        <f t="shared" si="13"/>
        <v>0.2513623564846057</v>
      </c>
      <c r="I233" s="2">
        <v>4419.6190900000001</v>
      </c>
      <c r="J233" s="3">
        <f t="shared" si="14"/>
        <v>-0.12530428272722482</v>
      </c>
      <c r="K233" s="2">
        <v>28122.538499999999</v>
      </c>
      <c r="L233" s="2">
        <v>35905.507420000002</v>
      </c>
      <c r="M233" s="3">
        <f t="shared" si="15"/>
        <v>0.2767520051577137</v>
      </c>
    </row>
    <row r="234" spans="1:13" x14ac:dyDescent="0.2">
      <c r="A234" s="1" t="s">
        <v>26</v>
      </c>
      <c r="C234" s="2">
        <v>0</v>
      </c>
      <c r="D234" s="2">
        <v>0</v>
      </c>
      <c r="E234" s="3" t="str">
        <f t="shared" si="12"/>
        <v/>
      </c>
      <c r="F234" s="2">
        <v>6.375</v>
      </c>
      <c r="G234" s="2">
        <v>25.8795</v>
      </c>
      <c r="H234" s="3">
        <f t="shared" si="13"/>
        <v>3.0595294117647063</v>
      </c>
      <c r="I234" s="2">
        <v>21.315000000000001</v>
      </c>
      <c r="J234" s="3">
        <f t="shared" si="14"/>
        <v>0.21414496833216035</v>
      </c>
      <c r="K234" s="2">
        <v>118.71673</v>
      </c>
      <c r="L234" s="2">
        <v>212.69210000000001</v>
      </c>
      <c r="M234" s="3">
        <f t="shared" si="15"/>
        <v>0.79159331629164664</v>
      </c>
    </row>
    <row r="235" spans="1:13" x14ac:dyDescent="0.2">
      <c r="A235" s="1" t="s">
        <v>25</v>
      </c>
      <c r="C235" s="2">
        <v>0</v>
      </c>
      <c r="D235" s="2">
        <v>0</v>
      </c>
      <c r="E235" s="3" t="str">
        <f t="shared" si="12"/>
        <v/>
      </c>
      <c r="F235" s="2">
        <v>34.769399999999997</v>
      </c>
      <c r="G235" s="2">
        <v>76.73751</v>
      </c>
      <c r="H235" s="3">
        <f t="shared" si="13"/>
        <v>1.2070415365234948</v>
      </c>
      <c r="I235" s="2">
        <v>0.27472999999999997</v>
      </c>
      <c r="J235" s="3">
        <f t="shared" si="14"/>
        <v>278.31973210060789</v>
      </c>
      <c r="K235" s="2">
        <v>6045.44614</v>
      </c>
      <c r="L235" s="2">
        <v>667.44903999999997</v>
      </c>
      <c r="M235" s="3">
        <f t="shared" si="15"/>
        <v>-0.88959474213428358</v>
      </c>
    </row>
    <row r="236" spans="1:13" x14ac:dyDescent="0.2">
      <c r="A236" s="1" t="s">
        <v>24</v>
      </c>
      <c r="C236" s="2">
        <v>307.87997999999999</v>
      </c>
      <c r="D236" s="2">
        <v>437.59906000000001</v>
      </c>
      <c r="E236" s="3">
        <f t="shared" si="12"/>
        <v>0.42133002607054881</v>
      </c>
      <c r="F236" s="2">
        <v>9692.67814</v>
      </c>
      <c r="G236" s="2">
        <v>15116.551890000001</v>
      </c>
      <c r="H236" s="3">
        <f t="shared" si="13"/>
        <v>0.55958463405656844</v>
      </c>
      <c r="I236" s="2">
        <v>12407.24524</v>
      </c>
      <c r="J236" s="3">
        <f t="shared" si="14"/>
        <v>0.21836488258210651</v>
      </c>
      <c r="K236" s="2">
        <v>87940.592730000004</v>
      </c>
      <c r="L236" s="2">
        <v>113801.5441</v>
      </c>
      <c r="M236" s="3">
        <f t="shared" si="15"/>
        <v>0.2940729709361829</v>
      </c>
    </row>
    <row r="237" spans="1:13" x14ac:dyDescent="0.2">
      <c r="A237" s="1" t="s">
        <v>23</v>
      </c>
      <c r="C237" s="2">
        <v>104.72288</v>
      </c>
      <c r="D237" s="2">
        <v>123.502</v>
      </c>
      <c r="E237" s="3">
        <f t="shared" si="12"/>
        <v>0.17932203545204239</v>
      </c>
      <c r="F237" s="2">
        <v>2142.0388499999999</v>
      </c>
      <c r="G237" s="2">
        <v>2395.56682</v>
      </c>
      <c r="H237" s="3">
        <f t="shared" si="13"/>
        <v>0.11835825013164447</v>
      </c>
      <c r="I237" s="2">
        <v>3648.1747</v>
      </c>
      <c r="J237" s="3">
        <f t="shared" si="14"/>
        <v>-0.34335194528924284</v>
      </c>
      <c r="K237" s="2">
        <v>25449.065859999999</v>
      </c>
      <c r="L237" s="2">
        <v>46174.242149999998</v>
      </c>
      <c r="M237" s="3">
        <f t="shared" si="15"/>
        <v>0.81437866537078474</v>
      </c>
    </row>
    <row r="238" spans="1:13" x14ac:dyDescent="0.2">
      <c r="A238" s="1" t="s">
        <v>22</v>
      </c>
      <c r="C238" s="2">
        <v>1473.8606199999999</v>
      </c>
      <c r="D238" s="2">
        <v>1296.71378</v>
      </c>
      <c r="E238" s="3">
        <f t="shared" si="12"/>
        <v>-0.1201923964831898</v>
      </c>
      <c r="F238" s="2">
        <v>91333.5383</v>
      </c>
      <c r="G238" s="2">
        <v>79872.978990000003</v>
      </c>
      <c r="H238" s="3">
        <f t="shared" si="13"/>
        <v>-0.12548029478892964</v>
      </c>
      <c r="I238" s="2">
        <v>81363.035610000006</v>
      </c>
      <c r="J238" s="3">
        <f t="shared" si="14"/>
        <v>-1.8313680270514165E-2</v>
      </c>
      <c r="K238" s="2">
        <v>767942.93516999995</v>
      </c>
      <c r="L238" s="2">
        <v>717739.76884000003</v>
      </c>
      <c r="M238" s="3">
        <f t="shared" si="15"/>
        <v>-6.5373563621477171E-2</v>
      </c>
    </row>
    <row r="239" spans="1:13" x14ac:dyDescent="0.2">
      <c r="A239" s="1" t="s">
        <v>21</v>
      </c>
      <c r="C239" s="2">
        <v>0</v>
      </c>
      <c r="D239" s="2">
        <v>0</v>
      </c>
      <c r="E239" s="3" t="str">
        <f t="shared" si="12"/>
        <v/>
      </c>
      <c r="F239" s="2">
        <v>21.65616</v>
      </c>
      <c r="G239" s="2">
        <v>6.1550000000000002</v>
      </c>
      <c r="H239" s="3">
        <f t="shared" si="13"/>
        <v>-0.71578525463424725</v>
      </c>
      <c r="I239" s="2">
        <v>0</v>
      </c>
      <c r="J239" s="3" t="str">
        <f t="shared" si="14"/>
        <v/>
      </c>
      <c r="K239" s="2">
        <v>126.99463</v>
      </c>
      <c r="L239" s="2">
        <v>65.111149999999995</v>
      </c>
      <c r="M239" s="3">
        <f t="shared" si="15"/>
        <v>-0.48729210046125582</v>
      </c>
    </row>
    <row r="240" spans="1:13" x14ac:dyDescent="0.2">
      <c r="A240" s="1" t="s">
        <v>20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3.6583299999999999</v>
      </c>
      <c r="H240" s="3" t="str">
        <f t="shared" si="13"/>
        <v/>
      </c>
      <c r="I240" s="2">
        <v>3.0708000000000002</v>
      </c>
      <c r="J240" s="3">
        <f t="shared" si="14"/>
        <v>0.19132799270548384</v>
      </c>
      <c r="K240" s="2">
        <v>42.262869999999999</v>
      </c>
      <c r="L240" s="2">
        <v>31.884779999999999</v>
      </c>
      <c r="M240" s="3">
        <f t="shared" si="15"/>
        <v>-0.24556046477676508</v>
      </c>
    </row>
    <row r="241" spans="1:13" x14ac:dyDescent="0.2">
      <c r="A241" s="1" t="s">
        <v>19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141.91614000000001</v>
      </c>
      <c r="H241" s="3" t="str">
        <f t="shared" si="13"/>
        <v/>
      </c>
      <c r="I241" s="2">
        <v>95.58372</v>
      </c>
      <c r="J241" s="3">
        <f t="shared" si="14"/>
        <v>0.48473129106086277</v>
      </c>
      <c r="K241" s="2">
        <v>712.06709999999998</v>
      </c>
      <c r="L241" s="2">
        <v>673.09419000000003</v>
      </c>
      <c r="M241" s="3">
        <f t="shared" si="15"/>
        <v>-5.4732075109213629E-2</v>
      </c>
    </row>
    <row r="242" spans="1:13" x14ac:dyDescent="0.2">
      <c r="A242" s="1" t="s">
        <v>263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2.96495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0</v>
      </c>
      <c r="L242" s="2">
        <v>2.96495</v>
      </c>
      <c r="M242" s="3" t="str">
        <f t="shared" si="15"/>
        <v/>
      </c>
    </row>
    <row r="243" spans="1:13" x14ac:dyDescent="0.2">
      <c r="A243" s="1" t="s">
        <v>18</v>
      </c>
      <c r="C243" s="2">
        <v>2512.7836299999999</v>
      </c>
      <c r="D243" s="2">
        <v>2608.3151699999999</v>
      </c>
      <c r="E243" s="3">
        <f t="shared" si="12"/>
        <v>3.8018211699349491E-2</v>
      </c>
      <c r="F243" s="2">
        <v>93687.962419999996</v>
      </c>
      <c r="G243" s="2">
        <v>78002.066160000002</v>
      </c>
      <c r="H243" s="3">
        <f t="shared" si="13"/>
        <v>-0.1674270189555479</v>
      </c>
      <c r="I243" s="2">
        <v>52740.299359999997</v>
      </c>
      <c r="J243" s="3">
        <f t="shared" si="14"/>
        <v>0.47898413749163082</v>
      </c>
      <c r="K243" s="2">
        <v>1059528.73098</v>
      </c>
      <c r="L243" s="2">
        <v>912651.96253000002</v>
      </c>
      <c r="M243" s="3">
        <f t="shared" si="15"/>
        <v>-0.13862462069730552</v>
      </c>
    </row>
    <row r="244" spans="1:13" x14ac:dyDescent="0.2">
      <c r="A244" s="1" t="s">
        <v>17</v>
      </c>
      <c r="C244" s="2">
        <v>43.26849</v>
      </c>
      <c r="D244" s="2">
        <v>3.5049999999999999</v>
      </c>
      <c r="E244" s="3">
        <f t="shared" si="12"/>
        <v>-0.91899416873572437</v>
      </c>
      <c r="F244" s="2">
        <v>1459.71344</v>
      </c>
      <c r="G244" s="2">
        <v>2556.2614100000001</v>
      </c>
      <c r="H244" s="3">
        <f t="shared" si="13"/>
        <v>0.75120769594339021</v>
      </c>
      <c r="I244" s="2">
        <v>1959.36382</v>
      </c>
      <c r="J244" s="3">
        <f t="shared" si="14"/>
        <v>0.30463846678561213</v>
      </c>
      <c r="K244" s="2">
        <v>16658.881839999998</v>
      </c>
      <c r="L244" s="2">
        <v>19064.849170000001</v>
      </c>
      <c r="M244" s="3">
        <f t="shared" si="15"/>
        <v>0.14442549944876748</v>
      </c>
    </row>
    <row r="245" spans="1:13" x14ac:dyDescent="0.2">
      <c r="A245" s="1" t="s">
        <v>16</v>
      </c>
      <c r="C245" s="2">
        <v>1992.3310899999999</v>
      </c>
      <c r="D245" s="2">
        <v>4380.7267700000002</v>
      </c>
      <c r="E245" s="3">
        <f t="shared" si="12"/>
        <v>1.1987945638091713</v>
      </c>
      <c r="F245" s="2">
        <v>117038.23768000001</v>
      </c>
      <c r="G245" s="2">
        <v>128465.79261</v>
      </c>
      <c r="H245" s="3">
        <f t="shared" si="13"/>
        <v>9.7639499333924018E-2</v>
      </c>
      <c r="I245" s="2">
        <v>104622.8366</v>
      </c>
      <c r="J245" s="3">
        <f t="shared" si="14"/>
        <v>0.22789437550004266</v>
      </c>
      <c r="K245" s="2">
        <v>994717.84031999996</v>
      </c>
      <c r="L245" s="2">
        <v>1034653.08267</v>
      </c>
      <c r="M245" s="3">
        <f t="shared" si="15"/>
        <v>4.0147306835426777E-2</v>
      </c>
    </row>
    <row r="246" spans="1:13" x14ac:dyDescent="0.2">
      <c r="A246" s="1" t="s">
        <v>15</v>
      </c>
      <c r="C246" s="2">
        <v>689.87523999999996</v>
      </c>
      <c r="D246" s="2">
        <v>585.73482999999999</v>
      </c>
      <c r="E246" s="3">
        <f t="shared" si="12"/>
        <v>-0.15095542492581704</v>
      </c>
      <c r="F246" s="2">
        <v>13289.661260000001</v>
      </c>
      <c r="G246" s="2">
        <v>22709.952130000001</v>
      </c>
      <c r="H246" s="3">
        <f t="shared" si="13"/>
        <v>0.70884356536262838</v>
      </c>
      <c r="I246" s="2">
        <v>13891.755800000001</v>
      </c>
      <c r="J246" s="3">
        <f t="shared" si="14"/>
        <v>0.63477910618037203</v>
      </c>
      <c r="K246" s="2">
        <v>208746.60419000001</v>
      </c>
      <c r="L246" s="2">
        <v>177732.43500999999</v>
      </c>
      <c r="M246" s="3">
        <f t="shared" si="15"/>
        <v>-0.14857328721750651</v>
      </c>
    </row>
    <row r="247" spans="1:13" x14ac:dyDescent="0.2">
      <c r="A247" s="1" t="s">
        <v>14</v>
      </c>
      <c r="C247" s="2">
        <v>28.822859999999999</v>
      </c>
      <c r="D247" s="2">
        <v>30.56</v>
      </c>
      <c r="E247" s="3">
        <f t="shared" si="12"/>
        <v>6.0269522177882395E-2</v>
      </c>
      <c r="F247" s="2">
        <v>3006.9796200000001</v>
      </c>
      <c r="G247" s="2">
        <v>3986.4377599999998</v>
      </c>
      <c r="H247" s="3">
        <f t="shared" si="13"/>
        <v>0.32572822691761361</v>
      </c>
      <c r="I247" s="2">
        <v>3479.7753200000002</v>
      </c>
      <c r="J247" s="3">
        <f t="shared" si="14"/>
        <v>0.14560205570973461</v>
      </c>
      <c r="K247" s="2">
        <v>29256.483609999999</v>
      </c>
      <c r="L247" s="2">
        <v>33091.922599999998</v>
      </c>
      <c r="M247" s="3">
        <f t="shared" si="15"/>
        <v>0.13109706009539135</v>
      </c>
    </row>
    <row r="248" spans="1:13" x14ac:dyDescent="0.2">
      <c r="A248" s="1" t="s">
        <v>13</v>
      </c>
      <c r="C248" s="2">
        <v>2331.6418699999999</v>
      </c>
      <c r="D248" s="2">
        <v>2098.01431</v>
      </c>
      <c r="E248" s="3">
        <f t="shared" si="12"/>
        <v>-0.10019873249231015</v>
      </c>
      <c r="F248" s="2">
        <v>56953.631269999998</v>
      </c>
      <c r="G248" s="2">
        <v>62994.53817</v>
      </c>
      <c r="H248" s="3">
        <f t="shared" si="13"/>
        <v>0.10606710696569777</v>
      </c>
      <c r="I248" s="2">
        <v>37405.685360000003</v>
      </c>
      <c r="J248" s="3">
        <f t="shared" si="14"/>
        <v>0.68408993348812142</v>
      </c>
      <c r="K248" s="2">
        <v>589435.08148000005</v>
      </c>
      <c r="L248" s="2">
        <v>553832.22563</v>
      </c>
      <c r="M248" s="3">
        <f t="shared" si="15"/>
        <v>-6.0401657398140629E-2</v>
      </c>
    </row>
    <row r="249" spans="1:13" x14ac:dyDescent="0.2">
      <c r="A249" s="1" t="s">
        <v>12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16.644439999999999</v>
      </c>
      <c r="L249" s="2">
        <v>18.1205</v>
      </c>
      <c r="M249" s="3">
        <f t="shared" si="15"/>
        <v>8.8681866136679943E-2</v>
      </c>
    </row>
    <row r="250" spans="1:13" x14ac:dyDescent="0.2">
      <c r="A250" s="1" t="s">
        <v>11</v>
      </c>
      <c r="C250" s="2">
        <v>16</v>
      </c>
      <c r="D250" s="2">
        <v>0</v>
      </c>
      <c r="E250" s="3">
        <f t="shared" si="12"/>
        <v>-1</v>
      </c>
      <c r="F250" s="2">
        <v>1809.5407700000001</v>
      </c>
      <c r="G250" s="2">
        <v>3170.1529999999998</v>
      </c>
      <c r="H250" s="3">
        <f t="shared" si="13"/>
        <v>0.75191023742449281</v>
      </c>
      <c r="I250" s="2">
        <v>3447.9378999999999</v>
      </c>
      <c r="J250" s="3">
        <f t="shared" si="14"/>
        <v>-8.0565517145769983E-2</v>
      </c>
      <c r="K250" s="2">
        <v>15591.60636</v>
      </c>
      <c r="L250" s="2">
        <v>34997.143279999997</v>
      </c>
      <c r="M250" s="3">
        <f t="shared" si="15"/>
        <v>1.2446143438936845</v>
      </c>
    </row>
    <row r="251" spans="1:13" x14ac:dyDescent="0.2">
      <c r="A251" s="1" t="s">
        <v>10</v>
      </c>
      <c r="C251" s="2">
        <v>0</v>
      </c>
      <c r="D251" s="2">
        <v>0</v>
      </c>
      <c r="E251" s="3" t="str">
        <f t="shared" si="12"/>
        <v/>
      </c>
      <c r="F251" s="2">
        <v>4.2396900000000004</v>
      </c>
      <c r="G251" s="2">
        <v>8.7511399999999995</v>
      </c>
      <c r="H251" s="3">
        <f t="shared" si="13"/>
        <v>1.0640990261080407</v>
      </c>
      <c r="I251" s="2">
        <v>28.618120000000001</v>
      </c>
      <c r="J251" s="3">
        <f t="shared" si="14"/>
        <v>-0.69420982230838368</v>
      </c>
      <c r="K251" s="2">
        <v>107.41379000000001</v>
      </c>
      <c r="L251" s="2">
        <v>186.14165</v>
      </c>
      <c r="M251" s="3">
        <f t="shared" si="15"/>
        <v>0.73293996981206955</v>
      </c>
    </row>
    <row r="252" spans="1:13" x14ac:dyDescent="0.2">
      <c r="A252" s="1" t="s">
        <v>9</v>
      </c>
      <c r="C252" s="2">
        <v>801.58704</v>
      </c>
      <c r="D252" s="2">
        <v>595.34324000000004</v>
      </c>
      <c r="E252" s="3">
        <f t="shared" si="12"/>
        <v>-0.25729432950911979</v>
      </c>
      <c r="F252" s="2">
        <v>26299.75347</v>
      </c>
      <c r="G252" s="2">
        <v>25493.127359999999</v>
      </c>
      <c r="H252" s="3">
        <f t="shared" si="13"/>
        <v>-3.0670481794443982E-2</v>
      </c>
      <c r="I252" s="2">
        <v>18349.591690000001</v>
      </c>
      <c r="J252" s="3">
        <f t="shared" si="14"/>
        <v>0.38930215945311852</v>
      </c>
      <c r="K252" s="2">
        <v>168638.22200000001</v>
      </c>
      <c r="L252" s="2">
        <v>186513.33364999999</v>
      </c>
      <c r="M252" s="3">
        <f t="shared" si="15"/>
        <v>0.10599679857867561</v>
      </c>
    </row>
    <row r="253" spans="1:13" x14ac:dyDescent="0.2">
      <c r="A253" s="1" t="s">
        <v>8</v>
      </c>
      <c r="C253" s="2">
        <v>0</v>
      </c>
      <c r="D253" s="2">
        <v>0</v>
      </c>
      <c r="E253" s="3" t="str">
        <f t="shared" si="12"/>
        <v/>
      </c>
      <c r="F253" s="2">
        <v>0.64500000000000002</v>
      </c>
      <c r="G253" s="2">
        <v>0</v>
      </c>
      <c r="H253" s="3">
        <f t="shared" si="13"/>
        <v>-1</v>
      </c>
      <c r="I253" s="2">
        <v>0</v>
      </c>
      <c r="J253" s="3" t="str">
        <f t="shared" si="14"/>
        <v/>
      </c>
      <c r="K253" s="2">
        <v>76.389979999999994</v>
      </c>
      <c r="L253" s="2">
        <v>0</v>
      </c>
      <c r="M253" s="3">
        <f t="shared" si="15"/>
        <v>-1</v>
      </c>
    </row>
    <row r="254" spans="1:13" x14ac:dyDescent="0.2">
      <c r="A254" s="1" t="s">
        <v>264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2.1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2.1</v>
      </c>
      <c r="M254" s="3" t="str">
        <f t="shared" si="15"/>
        <v/>
      </c>
    </row>
    <row r="255" spans="1:13" x14ac:dyDescent="0.2">
      <c r="A255" s="1" t="s">
        <v>7</v>
      </c>
      <c r="C255" s="2">
        <v>1633.5106000000001</v>
      </c>
      <c r="D255" s="2">
        <v>959.12996999999996</v>
      </c>
      <c r="E255" s="3">
        <f t="shared" si="12"/>
        <v>-0.41284129408159342</v>
      </c>
      <c r="F255" s="2">
        <v>43666.728799999997</v>
      </c>
      <c r="G255" s="2">
        <v>46384.480179999999</v>
      </c>
      <c r="H255" s="3">
        <f t="shared" si="13"/>
        <v>6.2238492662175293E-2</v>
      </c>
      <c r="I255" s="2">
        <v>28534.99048</v>
      </c>
      <c r="J255" s="3">
        <f t="shared" si="14"/>
        <v>0.62552989854720975</v>
      </c>
      <c r="K255" s="2">
        <v>449675.62028999999</v>
      </c>
      <c r="L255" s="2">
        <v>428925.76217</v>
      </c>
      <c r="M255" s="3">
        <f t="shared" si="15"/>
        <v>-4.6144058480684813E-2</v>
      </c>
    </row>
    <row r="256" spans="1:13" x14ac:dyDescent="0.2">
      <c r="A256" s="1" t="s">
        <v>6</v>
      </c>
      <c r="C256" s="2">
        <v>27.888839999999998</v>
      </c>
      <c r="D256" s="2">
        <v>0</v>
      </c>
      <c r="E256" s="3">
        <f t="shared" si="12"/>
        <v>-1</v>
      </c>
      <c r="F256" s="2">
        <v>291.13423999999998</v>
      </c>
      <c r="G256" s="2">
        <v>777.94689000000005</v>
      </c>
      <c r="H256" s="3">
        <f t="shared" si="13"/>
        <v>1.6721243437391635</v>
      </c>
      <c r="I256" s="2">
        <v>260.80113</v>
      </c>
      <c r="J256" s="3">
        <f t="shared" si="14"/>
        <v>1.9829122672896395</v>
      </c>
      <c r="K256" s="2">
        <v>3975.4024899999999</v>
      </c>
      <c r="L256" s="2">
        <v>4851.70334</v>
      </c>
      <c r="M256" s="3">
        <f t="shared" si="15"/>
        <v>0.22043072423592514</v>
      </c>
    </row>
    <row r="257" spans="1:13" x14ac:dyDescent="0.2">
      <c r="A257" s="1" t="s">
        <v>5</v>
      </c>
      <c r="C257" s="2">
        <v>188.65581</v>
      </c>
      <c r="D257" s="2">
        <v>357.02055000000001</v>
      </c>
      <c r="E257" s="3">
        <f t="shared" si="12"/>
        <v>0.89244396978815543</v>
      </c>
      <c r="F257" s="2">
        <v>8338.4699899999996</v>
      </c>
      <c r="G257" s="2">
        <v>6833.2988500000001</v>
      </c>
      <c r="H257" s="3">
        <f t="shared" si="13"/>
        <v>-0.18050927110190385</v>
      </c>
      <c r="I257" s="2">
        <v>7114.8623600000001</v>
      </c>
      <c r="J257" s="3">
        <f t="shared" si="14"/>
        <v>-3.9573992545935854E-2</v>
      </c>
      <c r="K257" s="2">
        <v>75703.573109999998</v>
      </c>
      <c r="L257" s="2">
        <v>86348.689849999995</v>
      </c>
      <c r="M257" s="3">
        <f t="shared" si="15"/>
        <v>0.14061577680794879</v>
      </c>
    </row>
    <row r="258" spans="1:13" x14ac:dyDescent="0.2">
      <c r="A258" s="1" t="s">
        <v>4</v>
      </c>
      <c r="C258" s="2">
        <v>5760.25083</v>
      </c>
      <c r="D258" s="2">
        <v>5596.6754000000001</v>
      </c>
      <c r="E258" s="3">
        <f t="shared" si="12"/>
        <v>-2.8397275540169464E-2</v>
      </c>
      <c r="F258" s="2">
        <v>124101.05714999999</v>
      </c>
      <c r="G258" s="2">
        <v>153222.91615</v>
      </c>
      <c r="H258" s="3">
        <f t="shared" si="13"/>
        <v>0.23466245710381539</v>
      </c>
      <c r="I258" s="2">
        <v>130749.41312</v>
      </c>
      <c r="J258" s="3">
        <f t="shared" si="14"/>
        <v>0.17188224783367967</v>
      </c>
      <c r="K258" s="2">
        <v>1209986.58137</v>
      </c>
      <c r="L258" s="2">
        <v>1294162.79507</v>
      </c>
      <c r="M258" s="3">
        <f t="shared" si="15"/>
        <v>6.956789025270993E-2</v>
      </c>
    </row>
    <row r="259" spans="1:13" x14ac:dyDescent="0.2">
      <c r="A259" s="1" t="s">
        <v>3</v>
      </c>
      <c r="C259" s="2">
        <v>36.039659999999998</v>
      </c>
      <c r="D259" s="2">
        <v>16.890999999999998</v>
      </c>
      <c r="E259" s="3">
        <f t="shared" si="12"/>
        <v>-0.5313218826148749</v>
      </c>
      <c r="F259" s="2">
        <v>1296.45216</v>
      </c>
      <c r="G259" s="2">
        <v>1182.4361899999999</v>
      </c>
      <c r="H259" s="3">
        <f t="shared" si="13"/>
        <v>-8.7944602599142718E-2</v>
      </c>
      <c r="I259" s="2">
        <v>906.06322999999998</v>
      </c>
      <c r="J259" s="3">
        <f t="shared" si="14"/>
        <v>0.30502612935744011</v>
      </c>
      <c r="K259" s="2">
        <v>11097.020329999999</v>
      </c>
      <c r="L259" s="2">
        <v>12647.915569999999</v>
      </c>
      <c r="M259" s="3">
        <f t="shared" si="15"/>
        <v>0.13975780830168127</v>
      </c>
    </row>
    <row r="260" spans="1:13" x14ac:dyDescent="0.2">
      <c r="A260" s="1" t="s">
        <v>2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72.034499999999994</v>
      </c>
      <c r="L260" s="2">
        <v>0</v>
      </c>
      <c r="M260" s="3">
        <f t="shared" si="15"/>
        <v>-1</v>
      </c>
    </row>
    <row r="261" spans="1:13" x14ac:dyDescent="0.2">
      <c r="A261" s="1" t="s">
        <v>1</v>
      </c>
      <c r="C261" s="2">
        <v>0.65036000000000005</v>
      </c>
      <c r="D261" s="2">
        <v>7.6843199999999996</v>
      </c>
      <c r="E261" s="3">
        <f t="shared" ref="E261:E262" si="16">IF(C261=0,"",(D261/C261-1))</f>
        <v>10.815486807306721</v>
      </c>
      <c r="F261" s="2">
        <v>137.72593000000001</v>
      </c>
      <c r="G261" s="2">
        <v>349.01357999999999</v>
      </c>
      <c r="H261" s="3">
        <f t="shared" ref="H261:H262" si="17">IF(F261=0,"",(G261/F261-1))</f>
        <v>1.5341167055470235</v>
      </c>
      <c r="I261" s="2">
        <v>871.58203000000003</v>
      </c>
      <c r="J261" s="3">
        <f t="shared" ref="J261:J262" si="18">IF(I261=0,"",(G261/I261-1))</f>
        <v>-0.59956313004755279</v>
      </c>
      <c r="K261" s="2">
        <v>3600.5138099999999</v>
      </c>
      <c r="L261" s="2">
        <v>4021.9071399999998</v>
      </c>
      <c r="M261" s="3">
        <f t="shared" ref="M261:M262" si="19">IF(K261=0,"",(L261/K261-1))</f>
        <v>0.11703699867214223</v>
      </c>
    </row>
    <row r="262" spans="1:13" x14ac:dyDescent="0.2">
      <c r="A262" s="6" t="s">
        <v>0</v>
      </c>
      <c r="C262" s="5">
        <v>455457.94283999997</v>
      </c>
      <c r="D262" s="5">
        <v>611553.07478999998</v>
      </c>
      <c r="E262" s="4">
        <f t="shared" si="16"/>
        <v>0.34272128613384489</v>
      </c>
      <c r="F262" s="5">
        <v>11700802.012460001</v>
      </c>
      <c r="G262" s="5">
        <v>13527982.406640001</v>
      </c>
      <c r="H262" s="4">
        <f t="shared" si="17"/>
        <v>0.15615856009137352</v>
      </c>
      <c r="I262" s="5">
        <v>11322313.11153</v>
      </c>
      <c r="J262" s="4">
        <f t="shared" si="18"/>
        <v>0.19480730424809334</v>
      </c>
      <c r="K262" s="5">
        <v>107343879.99993999</v>
      </c>
      <c r="L262" s="5">
        <v>120204187.91835999</v>
      </c>
      <c r="M262" s="4">
        <f t="shared" si="19"/>
        <v>0.1198047612814741</v>
      </c>
    </row>
    <row r="263" spans="1:13" x14ac:dyDescent="0.2">
      <c r="C263" s="2"/>
      <c r="D263" s="2"/>
      <c r="E263" s="3" t="str">
        <f t="shared" ref="E262:E324" si="20">IF(C263=0,"",(D263/C263-1))</f>
        <v/>
      </c>
      <c r="F263" s="2"/>
      <c r="G263" s="2"/>
      <c r="H263" s="3" t="str">
        <f t="shared" ref="H262:H324" si="21">IF(F263=0,"",(G263/F263-1))</f>
        <v/>
      </c>
      <c r="I263" s="2"/>
      <c r="J263" s="3" t="str">
        <f t="shared" ref="J262:J324" si="22">IF(I263=0,"",(G263/I263-1))</f>
        <v/>
      </c>
      <c r="K263" s="2"/>
      <c r="L263" s="2"/>
      <c r="M263" s="3" t="str">
        <f t="shared" ref="M262:M324" si="23">IF(K263=0,"",(L263/K263-1))</f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2017-11-01T05:16:14Z</dcterms:modified>
</cp:coreProperties>
</file>