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ATIN ALMA\SUBE\4. DELEGELER ÇALIŞTAYI\2025\AJANS HİZMETİ\"/>
    </mc:Choice>
  </mc:AlternateContent>
  <xr:revisionPtr revIDLastSave="0" documentId="13_ncr:1_{DE7F8667-7A39-4511-98A1-403DE3A580FA}" xr6:coauthVersionLast="36" xr6:coauthVersionMax="47" xr10:uidLastSave="{00000000-0000-0000-0000-000000000000}"/>
  <bookViews>
    <workbookView xWindow="-120" yWindow="-120" windowWidth="29040" windowHeight="15720" xr2:uid="{49419E8A-0EA4-4BAA-94D5-517F4E8CB208}"/>
  </bookViews>
  <sheets>
    <sheet name="TEKNİK_ŞARTNAM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46" i="1" l="1"/>
  <c r="G48" i="1"/>
  <c r="G63" i="1"/>
  <c r="G49" i="1" l="1"/>
  <c r="G59" i="1" l="1"/>
  <c r="G58" i="1"/>
  <c r="G57" i="1"/>
  <c r="G56" i="1"/>
  <c r="G55" i="1"/>
  <c r="G54" i="1"/>
  <c r="G53" i="1"/>
  <c r="G52" i="1"/>
  <c r="G51" i="1"/>
  <c r="G50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65" i="1"/>
  <c r="G64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60" i="1" l="1"/>
</calcChain>
</file>

<file path=xl/sharedStrings.xml><?xml version="1.0" encoding="utf-8"?>
<sst xmlns="http://schemas.openxmlformats.org/spreadsheetml/2006/main" count="121" uniqueCount="117">
  <si>
    <t>NO</t>
  </si>
  <si>
    <t xml:space="preserve">AÇIKLAMA </t>
  </si>
  <si>
    <t>DETAY</t>
  </si>
  <si>
    <t>GÜN</t>
  </si>
  <si>
    <t>BİRİM 
FİYAT</t>
  </si>
  <si>
    <t>SAHNE GÖRÜNTÜ SİSTEMİ</t>
  </si>
  <si>
    <t>20 m x 4,50 cm Led -  2.6 Led</t>
  </si>
  <si>
    <t>PLAZMA - COVER</t>
  </si>
  <si>
    <t>55" ve Görsel Uygulama (Cover)</t>
  </si>
  <si>
    <t>PODYUM VE HALI KAPLAMA</t>
  </si>
  <si>
    <t>20 m x 4 m, H:60 cm</t>
  </si>
  <si>
    <t xml:space="preserve">KÜRSÜ </t>
  </si>
  <si>
    <t>Dijital Değil İse Görsel Uygulama İle</t>
  </si>
  <si>
    <t xml:space="preserve">SES -IŞIK SİSTEMİ </t>
  </si>
  <si>
    <t>800 Kişilik Ses ve Işık 
Ses (2 adet headset, 2 adet kürsü mikrofonu, 3 adet el mikrofonu)</t>
  </si>
  <si>
    <t>TRUSS</t>
  </si>
  <si>
    <t>Truss Sistemi Kurulacaktır (Otelin Durumuna Göre Netleştirilecektir)</t>
  </si>
  <si>
    <t>SUNUCU</t>
  </si>
  <si>
    <t>10 m x 4 m (Fuayenin Durumuna Göre)</t>
  </si>
  <si>
    <t>KARŞILAMA BANKOSU</t>
  </si>
  <si>
    <t>KAYIT SİSTEMİ</t>
  </si>
  <si>
    <t>PROGRAM PANOSU</t>
  </si>
  <si>
    <t>500x400 cm (Fuaye Alanına Göre Değişebilir)</t>
  </si>
  <si>
    <t>FOTOĞRAF PANOSU</t>
  </si>
  <si>
    <t>HOŞ GELDİN PANOSU</t>
  </si>
  <si>
    <t>900x300 cm (Otel Yapısına Göre Ölçüler Belirlenecektir)</t>
  </si>
  <si>
    <t xml:space="preserve">YÖNLENDİRMELER </t>
  </si>
  <si>
    <t>PİRİNÇ BARİYER VE KIRMIZI HALI</t>
  </si>
  <si>
    <t>KİMLİK ANİMASYONLARI</t>
  </si>
  <si>
    <t>Konuşmacı, Molalar, Paneller, Konser Vb.</t>
  </si>
  <si>
    <t xml:space="preserve">KAMERA ÇEKİMİ </t>
  </si>
  <si>
    <t>Tüm Etkinlik</t>
  </si>
  <si>
    <t>JİMMY JİP</t>
  </si>
  <si>
    <t>Ana Sahne</t>
  </si>
  <si>
    <t>REJİ MASASI</t>
  </si>
  <si>
    <t>Programa Uygun Reji Masası</t>
  </si>
  <si>
    <t>YAKA KARTI</t>
  </si>
  <si>
    <t xml:space="preserve">YAKA İPİ </t>
  </si>
  <si>
    <t>Tek Kancalı, 2 cm Genişlik</t>
  </si>
  <si>
    <t>SUPERVISOR</t>
  </si>
  <si>
    <t/>
  </si>
  <si>
    <t xml:space="preserve">HOST - HOSTES </t>
  </si>
  <si>
    <t>Otel Karşılama Ekibi</t>
  </si>
  <si>
    <t>HAVAALANI EKİP</t>
  </si>
  <si>
    <t>Tüm Misafirlerin Karşılanması ve Araca Kadar Eşlik Edilmesi</t>
  </si>
  <si>
    <t>KARŞILAMA EL BOARD</t>
  </si>
  <si>
    <t>A3 Yatay</t>
  </si>
  <si>
    <t>TRANSFER ARAÇLARI BOARD</t>
  </si>
  <si>
    <t>A4 Yatay</t>
  </si>
  <si>
    <t>VİP TRANSFER</t>
  </si>
  <si>
    <t>TRANSFER</t>
  </si>
  <si>
    <t>TİM EKİP ARAÇ KİRALAMA</t>
  </si>
  <si>
    <t>Organizasyon Takibi İçin Transferde Kullanılacaktır.</t>
  </si>
  <si>
    <t>WELCOME KİT BASIMI</t>
  </si>
  <si>
    <t>ETKİNLİĞE ÖZEL KARTON POŞET</t>
  </si>
  <si>
    <t>45 x 30 x 13 cm (Ebat Değişebilir)</t>
  </si>
  <si>
    <t>KIRMIZI FULAR</t>
  </si>
  <si>
    <t>Gala Gecesinde dağıtılmak üzere</t>
  </si>
  <si>
    <t>SOPALI BAYRAK</t>
  </si>
  <si>
    <t>AMBULANS</t>
  </si>
  <si>
    <t>NAKLİYE-HAMMALİYE</t>
  </si>
  <si>
    <t>ONE WAY VISION</t>
  </si>
  <si>
    <t>HEAD TABLE VE  3 M BASKI</t>
  </si>
  <si>
    <t>TOBLERON İSİMLİK</t>
  </si>
  <si>
    <t>FUAYE SES VE GİRİŞ IŞIK SİSTEMİ</t>
  </si>
  <si>
    <t xml:space="preserve">DJ </t>
  </si>
  <si>
    <t>DJ SETUP</t>
  </si>
  <si>
    <t>BASIN MİXERİ</t>
  </si>
  <si>
    <t>QUE LİTE</t>
  </si>
  <si>
    <t>ETKİNLİK MOTTOSU</t>
  </si>
  <si>
    <t>YAZICI</t>
  </si>
  <si>
    <t>KEŞİF BEDELİ</t>
  </si>
  <si>
    <t>En az 250.000 TL bütçelenecektir. Nakliye dahil</t>
  </si>
  <si>
    <t>Nakliye dahil</t>
  </si>
  <si>
    <t>LED POSTER</t>
  </si>
  <si>
    <t xml:space="preserve">SAHNE KAPLAMA </t>
  </si>
  <si>
    <t>Hoş Geldin Mektubu, Oda Kartı Kabı, Rahatsız Etmeyin Kartı, Program</t>
  </si>
  <si>
    <t>DELEGELER ÇALIŞTAYI AJANS HİZMETİ ŞARTNAMESİ</t>
  </si>
  <si>
    <t>ADET
KİŞİ</t>
  </si>
  <si>
    <t>TOPLAM</t>
  </si>
  <si>
    <t>JENERATÖR ve YAKIT</t>
  </si>
  <si>
    <t>Etkinlik ve Kurulum Günleri, Tam Gün, Doktorlu</t>
  </si>
  <si>
    <t>Kartuş ve A4 dahildir.</t>
  </si>
  <si>
    <t>Uçak dahil, Transfer ve İaşe hariç</t>
  </si>
  <si>
    <t>KAYIT - KARŞILAMA BACKDROP</t>
  </si>
  <si>
    <t>SANATÇI EKİBİ UÇAK VE BİLETLERİ, TRANSFER VE KONAKLAMA</t>
  </si>
  <si>
    <t>MİKROFONLAR</t>
  </si>
  <si>
    <t>DAVOS KOLTUK</t>
  </si>
  <si>
    <t>SEHPA</t>
  </si>
  <si>
    <t>Yaka Kartı Basım Sistemi 
(4 Adet Bilgisayar ve 2 Adet Sticker Baskı Makinesi)</t>
  </si>
  <si>
    <t>20 Adet Bariyer, Halı 50 m veya 100 m (otele göre değişebilir)</t>
  </si>
  <si>
    <t>Metin Çalışması ve Etkinlik Söylemi</t>
  </si>
  <si>
    <t>Gala gecesi Cumhuriyet Yürüyüşü Esnasında</t>
  </si>
  <si>
    <t>Gala Gecesi Programı Bittikten Sonra</t>
  </si>
  <si>
    <t>11 cm x 16 cm. Federasyon Boy (Pvc)</t>
  </si>
  <si>
    <t>30 x 45 cm sopalı Türk Bayrağı</t>
  </si>
  <si>
    <t xml:space="preserve">Sahnede Oturum Olması Halinde, 
Delege Mikrofonu 5 adet, Headset 3 adet, El telsizi 2 adet </t>
  </si>
  <si>
    <r>
      <t xml:space="preserve">Sahne Yan Ve Üst Kısımların Kaplanması
</t>
    </r>
    <r>
      <rPr>
        <i/>
        <sz val="11"/>
        <rFont val="Times New Roman"/>
        <family val="1"/>
      </rPr>
      <t xml:space="preserve">*25 m x 8 m + 2 * (9 m x 8 m) - 350 m2 kumaş kaplama olacak şekilde planlanmıştır. </t>
    </r>
    <r>
      <rPr>
        <sz val="11"/>
        <rFont val="Times New Roman"/>
        <family val="1"/>
      </rPr>
      <t>(siyah kumaş)</t>
    </r>
  </si>
  <si>
    <r>
      <t xml:space="preserve">Alternatifler Beklenmektedir.
</t>
    </r>
    <r>
      <rPr>
        <i/>
        <sz val="11"/>
        <color theme="1"/>
        <rFont val="Times New Roman"/>
        <family val="1"/>
      </rPr>
      <t>(Ulaşım+Transfer +Stopaj Dahil - Konaklama Hariçtir.)</t>
    </r>
  </si>
  <si>
    <r>
      <t xml:space="preserve">Otel Yapısına Göre Ölçüler Belirlenecektir  (10 m x </t>
    </r>
    <r>
      <rPr>
        <sz val="11"/>
        <color rgb="FFFF0000"/>
        <rFont val="Times New Roman"/>
        <family val="1"/>
      </rPr>
      <t>1,20 cm</t>
    </r>
    <r>
      <rPr>
        <sz val="11"/>
        <rFont val="Times New Roman"/>
        <family val="1"/>
      </rPr>
      <t>)</t>
    </r>
  </si>
  <si>
    <t>OTELLER ARASI SHUTTLE HİZMETİ</t>
  </si>
  <si>
    <t xml:space="preserve">SAHNE TEKNİK RİDER </t>
  </si>
  <si>
    <t>SANATÇI ÜCRETİ</t>
  </si>
  <si>
    <t>SANATÇI UÇAK BİLETLERİ, KONAKLAMA VE TRANSFER</t>
  </si>
  <si>
    <t>Konaklama Yapılacak Oteller Arası Transfer Hizmeti</t>
  </si>
  <si>
    <t xml:space="preserve">200 cm x 80 cm Çift Taraflı Görsel Uygulama İle </t>
  </si>
  <si>
    <t>EKİP GİDERLERİ (İAŞE-ULAŞIM-KONAKLAMA)</t>
  </si>
  <si>
    <t xml:space="preserve">Havaalanı-Otel (Sprinter ve Crafter) </t>
  </si>
  <si>
    <t xml:space="preserve">Otel-Havaalanı (Sprinter ve Crafter) </t>
  </si>
  <si>
    <t>Havaalanı-Otel (Vito)</t>
  </si>
  <si>
    <t>Otel-Havalanı (Vito)</t>
  </si>
  <si>
    <t>Teknik Ve Dekor Malz. Nakliye Ve Hammaliye Bedeli</t>
  </si>
  <si>
    <t>Ana Sahnedeki Tüm Teknik Malzemenin Prova Gününden İtibaren Jeneratöre Bağlanarak Çalıştırılması. Jeneratör Kira Bedeli ve Öngörülen Yakıt Harcaması Dahil Edilmelidir. (Yakıt Bedeli İbrazı İle Ödeme Yapılacaktır.)</t>
  </si>
  <si>
    <t>Yönetici Ekip ve Diğer Görevli Ekiplerin İaşe Masrafları 
(Konaklama,Ulaşım,Transfer,Yeme-İçme vb.) 
Ajanstan 2 Kişi ücretsiz Ana Otelde Kalabilecektir.</t>
  </si>
  <si>
    <t>600x300 cm (Otelin Ölçülerine Göre Değişebilir)</t>
  </si>
  <si>
    <t>TOPLAM (KDV HARİÇ)</t>
  </si>
  <si>
    <t xml:space="preserve"> TOPLAM (KDV HARİÇ)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</si>
</sst>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"/>
  </numFmts>
  <fonts count="12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5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3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EFA659B3-18CC-4F5F-94BD-B14F1A2B86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BF2AB-65DD-4231-9235-BE2883F74BE4}">
  <dimension ref="A1:G66"/>
  <sheetViews>
    <sheetView tabSelected="1" zoomScale="80" zoomScaleNormal="80" workbookViewId="0">
      <pane ySplit="2" topLeftCell="A3" activePane="bottomLeft" state="frozen"/>
      <selection activeCell="D19" sqref="D19"/>
      <selection pane="bottomLeft" activeCell="C5" sqref="C5"/>
    </sheetView>
  </sheetViews>
  <sheetFormatPr defaultColWidth="9.42578125" defaultRowHeight="15.75" x14ac:dyDescent="0.25"/>
  <cols>
    <col min="1" max="1" width="10.5703125" style="1" customWidth="1"/>
    <col min="2" max="2" width="43.7109375" style="1" bestFit="1" customWidth="1"/>
    <col min="3" max="3" width="69.28515625" style="1" customWidth="1"/>
    <col min="4" max="4" width="8.85546875" style="1" bestFit="1" customWidth="1"/>
    <col min="5" max="5" width="7.28515625" style="1" bestFit="1" customWidth="1"/>
    <col min="6" max="6" width="13.140625" style="11" bestFit="1" customWidth="1"/>
    <col min="7" max="7" width="17.28515625" style="11" bestFit="1" customWidth="1"/>
    <col min="8" max="16384" width="9.42578125" style="1"/>
  </cols>
  <sheetData>
    <row r="1" spans="1:7" ht="27" customHeight="1" thickBot="1" x14ac:dyDescent="0.3">
      <c r="A1" s="28" t="s">
        <v>77</v>
      </c>
      <c r="B1" s="29"/>
      <c r="C1" s="29"/>
      <c r="D1" s="29"/>
      <c r="E1" s="29"/>
      <c r="F1" s="29"/>
      <c r="G1" s="30"/>
    </row>
    <row r="2" spans="1:7" ht="38.25" thickBot="1" x14ac:dyDescent="0.3">
      <c r="A2" s="2" t="s">
        <v>0</v>
      </c>
      <c r="B2" s="3" t="s">
        <v>1</v>
      </c>
      <c r="C2" s="3" t="s">
        <v>2</v>
      </c>
      <c r="D2" s="4" t="s">
        <v>78</v>
      </c>
      <c r="E2" s="4" t="s">
        <v>3</v>
      </c>
      <c r="F2" s="5" t="s">
        <v>4</v>
      </c>
      <c r="G2" s="6" t="s">
        <v>79</v>
      </c>
    </row>
    <row r="3" spans="1:7" ht="26.25" customHeight="1" x14ac:dyDescent="0.25">
      <c r="A3" s="7">
        <v>1</v>
      </c>
      <c r="B3" s="14" t="s">
        <v>5</v>
      </c>
      <c r="C3" s="14" t="s">
        <v>6</v>
      </c>
      <c r="D3" s="15">
        <v>1</v>
      </c>
      <c r="E3" s="16">
        <v>1</v>
      </c>
      <c r="F3" s="17"/>
      <c r="G3" s="18">
        <f>D3*E3*F3</f>
        <v>0</v>
      </c>
    </row>
    <row r="4" spans="1:7" ht="26.25" customHeight="1" x14ac:dyDescent="0.25">
      <c r="A4" s="8">
        <v>2</v>
      </c>
      <c r="B4" s="13" t="s">
        <v>7</v>
      </c>
      <c r="C4" s="13" t="s">
        <v>8</v>
      </c>
      <c r="D4" s="19">
        <v>2</v>
      </c>
      <c r="E4" s="20">
        <v>1</v>
      </c>
      <c r="F4" s="18"/>
      <c r="G4" s="18">
        <f t="shared" ref="G4:G59" si="0">D4*E4*F4</f>
        <v>0</v>
      </c>
    </row>
    <row r="5" spans="1:7" ht="26.25" customHeight="1" x14ac:dyDescent="0.25">
      <c r="A5" s="7">
        <v>3</v>
      </c>
      <c r="B5" s="13" t="s">
        <v>9</v>
      </c>
      <c r="C5" s="13" t="s">
        <v>10</v>
      </c>
      <c r="D5" s="19">
        <v>80</v>
      </c>
      <c r="E5" s="20">
        <v>1</v>
      </c>
      <c r="F5" s="18"/>
      <c r="G5" s="18">
        <f t="shared" si="0"/>
        <v>0</v>
      </c>
    </row>
    <row r="6" spans="1:7" ht="26.25" customHeight="1" x14ac:dyDescent="0.25">
      <c r="A6" s="8">
        <v>4</v>
      </c>
      <c r="B6" s="13" t="s">
        <v>11</v>
      </c>
      <c r="C6" s="13" t="s">
        <v>12</v>
      </c>
      <c r="D6" s="19">
        <v>1</v>
      </c>
      <c r="E6" s="20">
        <v>1</v>
      </c>
      <c r="F6" s="18"/>
      <c r="G6" s="18">
        <f t="shared" si="0"/>
        <v>0</v>
      </c>
    </row>
    <row r="7" spans="1:7" ht="26.25" customHeight="1" x14ac:dyDescent="0.25">
      <c r="A7" s="7">
        <v>5</v>
      </c>
      <c r="B7" s="14" t="s">
        <v>87</v>
      </c>
      <c r="C7" s="21"/>
      <c r="D7" s="19">
        <v>4</v>
      </c>
      <c r="E7" s="22">
        <v>1</v>
      </c>
      <c r="F7" s="18"/>
      <c r="G7" s="18">
        <f t="shared" si="0"/>
        <v>0</v>
      </c>
    </row>
    <row r="8" spans="1:7" ht="26.25" customHeight="1" x14ac:dyDescent="0.25">
      <c r="A8" s="8">
        <v>6</v>
      </c>
      <c r="B8" s="14" t="s">
        <v>88</v>
      </c>
      <c r="C8" s="21"/>
      <c r="D8" s="19">
        <v>4</v>
      </c>
      <c r="E8" s="22">
        <v>1</v>
      </c>
      <c r="F8" s="18"/>
      <c r="G8" s="18">
        <f t="shared" si="0"/>
        <v>0</v>
      </c>
    </row>
    <row r="9" spans="1:7" ht="30" x14ac:dyDescent="0.25">
      <c r="A9" s="7">
        <v>7</v>
      </c>
      <c r="B9" s="14" t="s">
        <v>86</v>
      </c>
      <c r="C9" s="21" t="s">
        <v>96</v>
      </c>
      <c r="D9" s="19">
        <v>1</v>
      </c>
      <c r="E9" s="22">
        <v>1</v>
      </c>
      <c r="F9" s="18"/>
      <c r="G9" s="18">
        <f t="shared" si="0"/>
        <v>0</v>
      </c>
    </row>
    <row r="10" spans="1:7" ht="27.75" customHeight="1" x14ac:dyDescent="0.25">
      <c r="A10" s="8">
        <v>8</v>
      </c>
      <c r="B10" s="14" t="s">
        <v>61</v>
      </c>
      <c r="C10" s="21"/>
      <c r="D10" s="19">
        <v>1</v>
      </c>
      <c r="E10" s="22">
        <v>1</v>
      </c>
      <c r="F10" s="18"/>
      <c r="G10" s="18">
        <f t="shared" si="0"/>
        <v>0</v>
      </c>
    </row>
    <row r="11" spans="1:7" ht="27.75" customHeight="1" x14ac:dyDescent="0.25">
      <c r="A11" s="7">
        <v>9</v>
      </c>
      <c r="B11" s="14" t="s">
        <v>62</v>
      </c>
      <c r="C11" s="21" t="s">
        <v>73</v>
      </c>
      <c r="D11" s="19">
        <v>1</v>
      </c>
      <c r="E11" s="22">
        <v>1</v>
      </c>
      <c r="F11" s="18"/>
      <c r="G11" s="18">
        <f t="shared" si="0"/>
        <v>0</v>
      </c>
    </row>
    <row r="12" spans="1:7" ht="45" x14ac:dyDescent="0.25">
      <c r="A12" s="8">
        <v>10</v>
      </c>
      <c r="B12" s="13" t="s">
        <v>75</v>
      </c>
      <c r="C12" s="13" t="s">
        <v>97</v>
      </c>
      <c r="D12" s="19">
        <v>1</v>
      </c>
      <c r="E12" s="20">
        <v>1</v>
      </c>
      <c r="F12" s="18"/>
      <c r="G12" s="18">
        <f t="shared" si="0"/>
        <v>0</v>
      </c>
    </row>
    <row r="13" spans="1:7" ht="30" x14ac:dyDescent="0.25">
      <c r="A13" s="7">
        <v>11</v>
      </c>
      <c r="B13" s="13" t="s">
        <v>13</v>
      </c>
      <c r="C13" s="13" t="s">
        <v>14</v>
      </c>
      <c r="D13" s="19">
        <v>1</v>
      </c>
      <c r="E13" s="20">
        <v>1</v>
      </c>
      <c r="F13" s="18"/>
      <c r="G13" s="18">
        <f t="shared" si="0"/>
        <v>0</v>
      </c>
    </row>
    <row r="14" spans="1:7" ht="33.950000000000003" customHeight="1" x14ac:dyDescent="0.25">
      <c r="A14" s="8">
        <v>12</v>
      </c>
      <c r="B14" s="13" t="s">
        <v>15</v>
      </c>
      <c r="C14" s="13" t="s">
        <v>16</v>
      </c>
      <c r="D14" s="19">
        <v>1</v>
      </c>
      <c r="E14" s="20">
        <v>1</v>
      </c>
      <c r="F14" s="18"/>
      <c r="G14" s="18">
        <f t="shared" si="0"/>
        <v>0</v>
      </c>
    </row>
    <row r="15" spans="1:7" ht="39.75" customHeight="1" x14ac:dyDescent="0.25">
      <c r="A15" s="7">
        <v>13</v>
      </c>
      <c r="B15" s="13" t="s">
        <v>17</v>
      </c>
      <c r="C15" s="13" t="s">
        <v>98</v>
      </c>
      <c r="D15" s="19">
        <v>1</v>
      </c>
      <c r="E15" s="20">
        <v>2</v>
      </c>
      <c r="F15" s="18"/>
      <c r="G15" s="18">
        <f t="shared" si="0"/>
        <v>0</v>
      </c>
    </row>
    <row r="16" spans="1:7" ht="26.25" customHeight="1" x14ac:dyDescent="0.25">
      <c r="A16" s="8">
        <v>14</v>
      </c>
      <c r="B16" s="13" t="s">
        <v>101</v>
      </c>
      <c r="C16" s="13" t="s">
        <v>72</v>
      </c>
      <c r="D16" s="19">
        <v>1</v>
      </c>
      <c r="E16" s="20">
        <v>1</v>
      </c>
      <c r="F16" s="18"/>
      <c r="G16" s="18">
        <f t="shared" si="0"/>
        <v>0</v>
      </c>
    </row>
    <row r="17" spans="1:7" ht="26.25" customHeight="1" x14ac:dyDescent="0.25">
      <c r="A17" s="7">
        <v>15</v>
      </c>
      <c r="B17" s="13" t="s">
        <v>84</v>
      </c>
      <c r="C17" s="13" t="s">
        <v>18</v>
      </c>
      <c r="D17" s="19">
        <v>1</v>
      </c>
      <c r="E17" s="20">
        <v>1</v>
      </c>
      <c r="F17" s="18"/>
      <c r="G17" s="18">
        <f t="shared" si="0"/>
        <v>0</v>
      </c>
    </row>
    <row r="18" spans="1:7" ht="26.25" customHeight="1" x14ac:dyDescent="0.25">
      <c r="A18" s="8">
        <v>16</v>
      </c>
      <c r="B18" s="13" t="s">
        <v>19</v>
      </c>
      <c r="C18" s="13" t="s">
        <v>99</v>
      </c>
      <c r="D18" s="19">
        <v>1</v>
      </c>
      <c r="E18" s="20">
        <v>1</v>
      </c>
      <c r="F18" s="18"/>
      <c r="G18" s="18">
        <f t="shared" si="0"/>
        <v>0</v>
      </c>
    </row>
    <row r="19" spans="1:7" ht="35.25" customHeight="1" x14ac:dyDescent="0.25">
      <c r="A19" s="7">
        <v>17</v>
      </c>
      <c r="B19" s="13" t="s">
        <v>20</v>
      </c>
      <c r="C19" s="13" t="s">
        <v>89</v>
      </c>
      <c r="D19" s="19">
        <v>1</v>
      </c>
      <c r="E19" s="20">
        <v>1</v>
      </c>
      <c r="F19" s="18"/>
      <c r="G19" s="18">
        <f t="shared" si="0"/>
        <v>0</v>
      </c>
    </row>
    <row r="20" spans="1:7" ht="25.5" customHeight="1" x14ac:dyDescent="0.25">
      <c r="A20" s="8">
        <v>18</v>
      </c>
      <c r="B20" s="13" t="s">
        <v>21</v>
      </c>
      <c r="C20" s="13" t="s">
        <v>22</v>
      </c>
      <c r="D20" s="19">
        <v>1</v>
      </c>
      <c r="E20" s="20">
        <v>1</v>
      </c>
      <c r="F20" s="18"/>
      <c r="G20" s="18">
        <f t="shared" si="0"/>
        <v>0</v>
      </c>
    </row>
    <row r="21" spans="1:7" ht="25.5" customHeight="1" x14ac:dyDescent="0.25">
      <c r="A21" s="7">
        <v>19</v>
      </c>
      <c r="B21" s="13" t="s">
        <v>23</v>
      </c>
      <c r="C21" s="13" t="s">
        <v>114</v>
      </c>
      <c r="D21" s="19">
        <v>3</v>
      </c>
      <c r="E21" s="20">
        <v>1</v>
      </c>
      <c r="F21" s="18"/>
      <c r="G21" s="18">
        <f t="shared" si="0"/>
        <v>0</v>
      </c>
    </row>
    <row r="22" spans="1:7" ht="25.5" customHeight="1" x14ac:dyDescent="0.25">
      <c r="A22" s="8">
        <v>20</v>
      </c>
      <c r="B22" s="13" t="s">
        <v>24</v>
      </c>
      <c r="C22" s="13" t="s">
        <v>25</v>
      </c>
      <c r="D22" s="19">
        <v>1</v>
      </c>
      <c r="E22" s="20">
        <v>1</v>
      </c>
      <c r="F22" s="18"/>
      <c r="G22" s="18">
        <f t="shared" si="0"/>
        <v>0</v>
      </c>
    </row>
    <row r="23" spans="1:7" ht="25.5" customHeight="1" x14ac:dyDescent="0.25">
      <c r="A23" s="7">
        <v>21</v>
      </c>
      <c r="B23" s="14" t="s">
        <v>74</v>
      </c>
      <c r="C23" s="13" t="s">
        <v>73</v>
      </c>
      <c r="D23" s="19">
        <v>4</v>
      </c>
      <c r="E23" s="22">
        <v>3</v>
      </c>
      <c r="F23" s="18"/>
      <c r="G23" s="18">
        <f t="shared" si="0"/>
        <v>0</v>
      </c>
    </row>
    <row r="24" spans="1:7" ht="25.5" customHeight="1" x14ac:dyDescent="0.25">
      <c r="A24" s="8">
        <v>22</v>
      </c>
      <c r="B24" s="13" t="s">
        <v>26</v>
      </c>
      <c r="C24" s="13" t="s">
        <v>105</v>
      </c>
      <c r="D24" s="19">
        <v>5</v>
      </c>
      <c r="E24" s="20">
        <v>1</v>
      </c>
      <c r="F24" s="18"/>
      <c r="G24" s="18">
        <f t="shared" si="0"/>
        <v>0</v>
      </c>
    </row>
    <row r="25" spans="1:7" ht="25.5" customHeight="1" x14ac:dyDescent="0.25">
      <c r="A25" s="7">
        <v>23</v>
      </c>
      <c r="B25" s="13" t="s">
        <v>27</v>
      </c>
      <c r="C25" s="13" t="s">
        <v>90</v>
      </c>
      <c r="D25" s="19">
        <v>20</v>
      </c>
      <c r="E25" s="20">
        <v>1</v>
      </c>
      <c r="F25" s="18"/>
      <c r="G25" s="18">
        <f t="shared" si="0"/>
        <v>0</v>
      </c>
    </row>
    <row r="26" spans="1:7" ht="25.5" customHeight="1" x14ac:dyDescent="0.25">
      <c r="A26" s="8">
        <v>24</v>
      </c>
      <c r="B26" s="13" t="s">
        <v>28</v>
      </c>
      <c r="C26" s="13" t="s">
        <v>29</v>
      </c>
      <c r="D26" s="19">
        <v>15</v>
      </c>
      <c r="E26" s="20">
        <v>1</v>
      </c>
      <c r="F26" s="18"/>
      <c r="G26" s="18">
        <f t="shared" si="0"/>
        <v>0</v>
      </c>
    </row>
    <row r="27" spans="1:7" ht="25.5" customHeight="1" x14ac:dyDescent="0.25">
      <c r="A27" s="7">
        <v>25</v>
      </c>
      <c r="B27" s="14" t="s">
        <v>69</v>
      </c>
      <c r="C27" s="13" t="s">
        <v>91</v>
      </c>
      <c r="D27" s="19">
        <v>1</v>
      </c>
      <c r="E27" s="22">
        <v>1</v>
      </c>
      <c r="F27" s="18"/>
      <c r="G27" s="18">
        <f t="shared" si="0"/>
        <v>0</v>
      </c>
    </row>
    <row r="28" spans="1:7" ht="25.5" customHeight="1" x14ac:dyDescent="0.25">
      <c r="A28" s="8">
        <v>26</v>
      </c>
      <c r="B28" s="13" t="s">
        <v>30</v>
      </c>
      <c r="C28" s="13" t="s">
        <v>31</v>
      </c>
      <c r="D28" s="19">
        <v>1</v>
      </c>
      <c r="E28" s="20">
        <v>3</v>
      </c>
      <c r="F28" s="18"/>
      <c r="G28" s="18">
        <f t="shared" si="0"/>
        <v>0</v>
      </c>
    </row>
    <row r="29" spans="1:7" ht="25.5" customHeight="1" x14ac:dyDescent="0.25">
      <c r="A29" s="7">
        <v>27</v>
      </c>
      <c r="B29" s="13" t="s">
        <v>32</v>
      </c>
      <c r="C29" s="13" t="s">
        <v>33</v>
      </c>
      <c r="D29" s="19">
        <v>1</v>
      </c>
      <c r="E29" s="20">
        <v>1</v>
      </c>
      <c r="F29" s="18"/>
      <c r="G29" s="18">
        <f t="shared" si="0"/>
        <v>0</v>
      </c>
    </row>
    <row r="30" spans="1:7" ht="25.5" customHeight="1" x14ac:dyDescent="0.25">
      <c r="A30" s="8">
        <v>28</v>
      </c>
      <c r="B30" s="13" t="s">
        <v>34</v>
      </c>
      <c r="C30" s="13" t="s">
        <v>35</v>
      </c>
      <c r="D30" s="19">
        <v>1</v>
      </c>
      <c r="E30" s="20">
        <v>1</v>
      </c>
      <c r="F30" s="18"/>
      <c r="G30" s="18">
        <f t="shared" si="0"/>
        <v>0</v>
      </c>
    </row>
    <row r="31" spans="1:7" ht="25.5" customHeight="1" x14ac:dyDescent="0.25">
      <c r="A31" s="7">
        <v>29</v>
      </c>
      <c r="B31" s="13" t="s">
        <v>64</v>
      </c>
      <c r="C31" s="13" t="s">
        <v>92</v>
      </c>
      <c r="D31" s="19">
        <v>1</v>
      </c>
      <c r="E31" s="20">
        <v>1</v>
      </c>
      <c r="F31" s="18"/>
      <c r="G31" s="18">
        <f t="shared" si="0"/>
        <v>0</v>
      </c>
    </row>
    <row r="32" spans="1:7" ht="25.5" customHeight="1" x14ac:dyDescent="0.25">
      <c r="A32" s="8">
        <v>30</v>
      </c>
      <c r="B32" s="14" t="s">
        <v>65</v>
      </c>
      <c r="C32" s="21" t="s">
        <v>93</v>
      </c>
      <c r="D32" s="19">
        <v>1</v>
      </c>
      <c r="E32" s="22">
        <v>1</v>
      </c>
      <c r="F32" s="18"/>
      <c r="G32" s="18">
        <f t="shared" si="0"/>
        <v>0</v>
      </c>
    </row>
    <row r="33" spans="1:7" ht="25.5" customHeight="1" x14ac:dyDescent="0.25">
      <c r="A33" s="7">
        <v>31</v>
      </c>
      <c r="B33" s="14" t="s">
        <v>66</v>
      </c>
      <c r="C33" s="21" t="s">
        <v>93</v>
      </c>
      <c r="D33" s="19">
        <v>1</v>
      </c>
      <c r="E33" s="22">
        <v>1</v>
      </c>
      <c r="F33" s="18"/>
      <c r="G33" s="18">
        <f t="shared" si="0"/>
        <v>0</v>
      </c>
    </row>
    <row r="34" spans="1:7" ht="25.5" customHeight="1" x14ac:dyDescent="0.25">
      <c r="A34" s="8">
        <v>32</v>
      </c>
      <c r="B34" s="14" t="s">
        <v>67</v>
      </c>
      <c r="C34" s="21"/>
      <c r="D34" s="19">
        <v>1</v>
      </c>
      <c r="E34" s="22">
        <v>1</v>
      </c>
      <c r="F34" s="18"/>
      <c r="G34" s="18">
        <f t="shared" si="0"/>
        <v>0</v>
      </c>
    </row>
    <row r="35" spans="1:7" ht="25.5" customHeight="1" x14ac:dyDescent="0.25">
      <c r="A35" s="7">
        <v>33</v>
      </c>
      <c r="B35" s="14" t="s">
        <v>68</v>
      </c>
      <c r="C35" s="21"/>
      <c r="D35" s="19">
        <v>1</v>
      </c>
      <c r="E35" s="22">
        <v>1</v>
      </c>
      <c r="F35" s="18"/>
      <c r="G35" s="18">
        <f t="shared" si="0"/>
        <v>0</v>
      </c>
    </row>
    <row r="36" spans="1:7" ht="25.5" customHeight="1" x14ac:dyDescent="0.25">
      <c r="A36" s="8">
        <v>34</v>
      </c>
      <c r="B36" s="13" t="s">
        <v>36</v>
      </c>
      <c r="C36" s="13" t="s">
        <v>94</v>
      </c>
      <c r="D36" s="19">
        <v>750</v>
      </c>
      <c r="E36" s="20">
        <v>1</v>
      </c>
      <c r="F36" s="18"/>
      <c r="G36" s="18">
        <f t="shared" si="0"/>
        <v>0</v>
      </c>
    </row>
    <row r="37" spans="1:7" ht="25.5" customHeight="1" x14ac:dyDescent="0.25">
      <c r="A37" s="7">
        <v>35</v>
      </c>
      <c r="B37" s="13" t="s">
        <v>37</v>
      </c>
      <c r="C37" s="13" t="s">
        <v>38</v>
      </c>
      <c r="D37" s="19">
        <v>750</v>
      </c>
      <c r="E37" s="20">
        <v>1</v>
      </c>
      <c r="F37" s="18"/>
      <c r="G37" s="18">
        <f t="shared" si="0"/>
        <v>0</v>
      </c>
    </row>
    <row r="38" spans="1:7" ht="51.75" customHeight="1" x14ac:dyDescent="0.25">
      <c r="A38" s="8">
        <v>36</v>
      </c>
      <c r="B38" s="13" t="s">
        <v>106</v>
      </c>
      <c r="C38" s="13" t="s">
        <v>113</v>
      </c>
      <c r="D38" s="19">
        <v>1</v>
      </c>
      <c r="E38" s="20">
        <v>1</v>
      </c>
      <c r="F38" s="18"/>
      <c r="G38" s="18">
        <f t="shared" si="0"/>
        <v>0</v>
      </c>
    </row>
    <row r="39" spans="1:7" ht="23.25" customHeight="1" x14ac:dyDescent="0.25">
      <c r="A39" s="7">
        <v>37</v>
      </c>
      <c r="B39" s="14" t="s">
        <v>71</v>
      </c>
      <c r="C39" s="21" t="s">
        <v>83</v>
      </c>
      <c r="D39" s="19">
        <v>3</v>
      </c>
      <c r="E39" s="22">
        <v>1</v>
      </c>
      <c r="F39" s="18"/>
      <c r="G39" s="18">
        <f t="shared" si="0"/>
        <v>0</v>
      </c>
    </row>
    <row r="40" spans="1:7" ht="23.25" customHeight="1" x14ac:dyDescent="0.25">
      <c r="A40" s="8">
        <v>38</v>
      </c>
      <c r="B40" s="13" t="s">
        <v>39</v>
      </c>
      <c r="C40" s="13" t="s">
        <v>40</v>
      </c>
      <c r="D40" s="19">
        <v>2</v>
      </c>
      <c r="E40" s="20">
        <v>2</v>
      </c>
      <c r="F40" s="18"/>
      <c r="G40" s="18">
        <f t="shared" si="0"/>
        <v>0</v>
      </c>
    </row>
    <row r="41" spans="1:7" ht="23.25" customHeight="1" x14ac:dyDescent="0.25">
      <c r="A41" s="7">
        <v>39</v>
      </c>
      <c r="B41" s="13" t="s">
        <v>41</v>
      </c>
      <c r="C41" s="13" t="s">
        <v>42</v>
      </c>
      <c r="D41" s="19">
        <v>20</v>
      </c>
      <c r="E41" s="20">
        <v>2</v>
      </c>
      <c r="F41" s="18"/>
      <c r="G41" s="18">
        <f t="shared" si="0"/>
        <v>0</v>
      </c>
    </row>
    <row r="42" spans="1:7" ht="23.25" customHeight="1" x14ac:dyDescent="0.25">
      <c r="A42" s="8">
        <v>40</v>
      </c>
      <c r="B42" s="13" t="s">
        <v>43</v>
      </c>
      <c r="C42" s="13" t="s">
        <v>44</v>
      </c>
      <c r="D42" s="19">
        <v>20</v>
      </c>
      <c r="E42" s="20">
        <v>1</v>
      </c>
      <c r="F42" s="18"/>
      <c r="G42" s="18">
        <f t="shared" si="0"/>
        <v>0</v>
      </c>
    </row>
    <row r="43" spans="1:7" ht="23.25" customHeight="1" x14ac:dyDescent="0.25">
      <c r="A43" s="7">
        <v>41</v>
      </c>
      <c r="B43" s="13" t="s">
        <v>45</v>
      </c>
      <c r="C43" s="13" t="s">
        <v>46</v>
      </c>
      <c r="D43" s="19">
        <v>20</v>
      </c>
      <c r="E43" s="20">
        <v>1</v>
      </c>
      <c r="F43" s="18"/>
      <c r="G43" s="18">
        <f t="shared" si="0"/>
        <v>0</v>
      </c>
    </row>
    <row r="44" spans="1:7" ht="23.25" customHeight="1" x14ac:dyDescent="0.25">
      <c r="A44" s="8">
        <v>42</v>
      </c>
      <c r="B44" s="13" t="s">
        <v>47</v>
      </c>
      <c r="C44" s="13" t="s">
        <v>48</v>
      </c>
      <c r="D44" s="19">
        <v>100</v>
      </c>
      <c r="E44" s="20">
        <v>1</v>
      </c>
      <c r="F44" s="18"/>
      <c r="G44" s="18">
        <f t="shared" si="0"/>
        <v>0</v>
      </c>
    </row>
    <row r="45" spans="1:7" ht="23.25" customHeight="1" x14ac:dyDescent="0.25">
      <c r="A45" s="7">
        <v>43</v>
      </c>
      <c r="B45" s="13" t="s">
        <v>49</v>
      </c>
      <c r="C45" s="13" t="s">
        <v>109</v>
      </c>
      <c r="D45" s="19">
        <v>50</v>
      </c>
      <c r="E45" s="20">
        <v>1</v>
      </c>
      <c r="F45" s="18"/>
      <c r="G45" s="18">
        <f t="shared" si="0"/>
        <v>0</v>
      </c>
    </row>
    <row r="46" spans="1:7" ht="23.25" customHeight="1" x14ac:dyDescent="0.25">
      <c r="A46" s="8">
        <v>44</v>
      </c>
      <c r="B46" s="13" t="s">
        <v>49</v>
      </c>
      <c r="C46" s="13" t="s">
        <v>110</v>
      </c>
      <c r="D46" s="19">
        <v>50</v>
      </c>
      <c r="E46" s="20">
        <v>1</v>
      </c>
      <c r="F46" s="18"/>
      <c r="G46" s="18">
        <f t="shared" ref="G46" si="1">D46*E46*F46</f>
        <v>0</v>
      </c>
    </row>
    <row r="47" spans="1:7" ht="24" customHeight="1" x14ac:dyDescent="0.25">
      <c r="A47" s="7">
        <v>45</v>
      </c>
      <c r="B47" s="13" t="s">
        <v>50</v>
      </c>
      <c r="C47" s="13" t="s">
        <v>107</v>
      </c>
      <c r="D47" s="19">
        <v>100</v>
      </c>
      <c r="E47" s="20">
        <v>1</v>
      </c>
      <c r="F47" s="18"/>
      <c r="G47" s="18">
        <f t="shared" si="0"/>
        <v>0</v>
      </c>
    </row>
    <row r="48" spans="1:7" ht="24" customHeight="1" x14ac:dyDescent="0.25">
      <c r="A48" s="8">
        <v>46</v>
      </c>
      <c r="B48" s="13" t="s">
        <v>50</v>
      </c>
      <c r="C48" s="13" t="s">
        <v>108</v>
      </c>
      <c r="D48" s="19">
        <v>100</v>
      </c>
      <c r="E48" s="20">
        <v>1</v>
      </c>
      <c r="F48" s="18"/>
      <c r="G48" s="18">
        <f t="shared" ref="G48" si="2">D48*E48*F48</f>
        <v>0</v>
      </c>
    </row>
    <row r="49" spans="1:7" ht="24" customHeight="1" x14ac:dyDescent="0.25">
      <c r="A49" s="7">
        <v>47</v>
      </c>
      <c r="B49" s="13" t="s">
        <v>51</v>
      </c>
      <c r="C49" s="13" t="s">
        <v>52</v>
      </c>
      <c r="D49" s="19">
        <v>2</v>
      </c>
      <c r="E49" s="20">
        <v>4</v>
      </c>
      <c r="F49" s="18"/>
      <c r="G49" s="18">
        <f t="shared" ref="G49" si="3">D49*E49*F49</f>
        <v>0</v>
      </c>
    </row>
    <row r="50" spans="1:7" ht="24" customHeight="1" x14ac:dyDescent="0.25">
      <c r="A50" s="8">
        <v>48</v>
      </c>
      <c r="B50" s="13" t="s">
        <v>100</v>
      </c>
      <c r="C50" s="13" t="s">
        <v>104</v>
      </c>
      <c r="D50" s="19">
        <v>3</v>
      </c>
      <c r="E50" s="20">
        <v>3</v>
      </c>
      <c r="F50" s="18"/>
      <c r="G50" s="18">
        <f t="shared" si="0"/>
        <v>0</v>
      </c>
    </row>
    <row r="51" spans="1:7" ht="25.5" customHeight="1" x14ac:dyDescent="0.25">
      <c r="A51" s="7">
        <v>49</v>
      </c>
      <c r="B51" s="13" t="s">
        <v>53</v>
      </c>
      <c r="C51" s="13" t="s">
        <v>76</v>
      </c>
      <c r="D51" s="19">
        <v>400</v>
      </c>
      <c r="E51" s="20">
        <v>1</v>
      </c>
      <c r="F51" s="18"/>
      <c r="G51" s="18">
        <f t="shared" si="0"/>
        <v>0</v>
      </c>
    </row>
    <row r="52" spans="1:7" ht="26.25" customHeight="1" x14ac:dyDescent="0.25">
      <c r="A52" s="8">
        <v>50</v>
      </c>
      <c r="B52" s="13" t="s">
        <v>54</v>
      </c>
      <c r="C52" s="13" t="s">
        <v>55</v>
      </c>
      <c r="D52" s="19">
        <v>400</v>
      </c>
      <c r="E52" s="20">
        <v>1</v>
      </c>
      <c r="F52" s="18"/>
      <c r="G52" s="18">
        <f t="shared" si="0"/>
        <v>0</v>
      </c>
    </row>
    <row r="53" spans="1:7" ht="24" customHeight="1" x14ac:dyDescent="0.25">
      <c r="A53" s="7">
        <v>51</v>
      </c>
      <c r="B53" s="14" t="s">
        <v>70</v>
      </c>
      <c r="C53" s="21" t="s">
        <v>82</v>
      </c>
      <c r="D53" s="19">
        <v>2</v>
      </c>
      <c r="E53" s="22">
        <v>4</v>
      </c>
      <c r="F53" s="18"/>
      <c r="G53" s="18">
        <f t="shared" si="0"/>
        <v>0</v>
      </c>
    </row>
    <row r="54" spans="1:7" ht="24" customHeight="1" x14ac:dyDescent="0.25">
      <c r="A54" s="8">
        <v>52</v>
      </c>
      <c r="B54" s="13" t="s">
        <v>56</v>
      </c>
      <c r="C54" s="13" t="s">
        <v>57</v>
      </c>
      <c r="D54" s="19">
        <v>750</v>
      </c>
      <c r="E54" s="20">
        <v>1</v>
      </c>
      <c r="F54" s="18"/>
      <c r="G54" s="18">
        <f t="shared" si="0"/>
        <v>0</v>
      </c>
    </row>
    <row r="55" spans="1:7" ht="24" customHeight="1" x14ac:dyDescent="0.25">
      <c r="A55" s="7">
        <v>53</v>
      </c>
      <c r="B55" s="14" t="s">
        <v>63</v>
      </c>
      <c r="C55" s="21"/>
      <c r="D55" s="19">
        <v>5</v>
      </c>
      <c r="E55" s="22">
        <v>1</v>
      </c>
      <c r="F55" s="18"/>
      <c r="G55" s="18">
        <f t="shared" si="0"/>
        <v>0</v>
      </c>
    </row>
    <row r="56" spans="1:7" ht="24" customHeight="1" x14ac:dyDescent="0.25">
      <c r="A56" s="8">
        <v>54</v>
      </c>
      <c r="B56" s="13" t="s">
        <v>58</v>
      </c>
      <c r="C56" s="13" t="s">
        <v>95</v>
      </c>
      <c r="D56" s="19">
        <v>750</v>
      </c>
      <c r="E56" s="20">
        <v>1</v>
      </c>
      <c r="F56" s="18"/>
      <c r="G56" s="18">
        <f t="shared" si="0"/>
        <v>0</v>
      </c>
    </row>
    <row r="57" spans="1:7" ht="60" x14ac:dyDescent="0.25">
      <c r="A57" s="7">
        <v>55</v>
      </c>
      <c r="B57" s="13" t="s">
        <v>80</v>
      </c>
      <c r="C57" s="24" t="s">
        <v>112</v>
      </c>
      <c r="D57" s="19">
        <v>1</v>
      </c>
      <c r="E57" s="20">
        <v>2</v>
      </c>
      <c r="F57" s="18"/>
      <c r="G57" s="18">
        <f t="shared" si="0"/>
        <v>0</v>
      </c>
    </row>
    <row r="58" spans="1:7" ht="23.25" customHeight="1" x14ac:dyDescent="0.25">
      <c r="A58" s="8">
        <v>56</v>
      </c>
      <c r="B58" s="13" t="s">
        <v>59</v>
      </c>
      <c r="C58" s="13" t="s">
        <v>81</v>
      </c>
      <c r="D58" s="19">
        <v>1</v>
      </c>
      <c r="E58" s="20">
        <v>4</v>
      </c>
      <c r="F58" s="18"/>
      <c r="G58" s="18">
        <f t="shared" si="0"/>
        <v>0</v>
      </c>
    </row>
    <row r="59" spans="1:7" ht="27.75" customHeight="1" thickBot="1" x14ac:dyDescent="0.3">
      <c r="A59" s="7">
        <v>57</v>
      </c>
      <c r="B59" s="13" t="s">
        <v>60</v>
      </c>
      <c r="C59" s="13" t="s">
        <v>111</v>
      </c>
      <c r="D59" s="19">
        <v>1</v>
      </c>
      <c r="E59" s="20">
        <v>1</v>
      </c>
      <c r="F59" s="18"/>
      <c r="G59" s="18">
        <f t="shared" si="0"/>
        <v>0</v>
      </c>
    </row>
    <row r="60" spans="1:7" ht="22.5" customHeight="1" thickBot="1" x14ac:dyDescent="0.3">
      <c r="A60" s="25" t="s">
        <v>115</v>
      </c>
      <c r="B60" s="26"/>
      <c r="C60" s="26"/>
      <c r="D60" s="26"/>
      <c r="E60" s="26"/>
      <c r="F60" s="27"/>
      <c r="G60" s="12">
        <f>SUM(G3:G59)</f>
        <v>0</v>
      </c>
    </row>
    <row r="61" spans="1:7" ht="18.75" x14ac:dyDescent="0.25">
      <c r="A61" s="9"/>
      <c r="B61" s="9"/>
      <c r="C61" s="9"/>
      <c r="D61" s="9"/>
      <c r="E61" s="9"/>
      <c r="F61" s="9"/>
      <c r="G61" s="10"/>
    </row>
    <row r="63" spans="1:7" ht="38.25" customHeight="1" x14ac:dyDescent="0.25">
      <c r="A63" s="8">
        <v>58</v>
      </c>
      <c r="B63" s="13" t="s">
        <v>102</v>
      </c>
      <c r="C63" s="23"/>
      <c r="D63" s="19">
        <v>1</v>
      </c>
      <c r="E63" s="20">
        <v>1</v>
      </c>
      <c r="F63" s="18"/>
      <c r="G63" s="18">
        <f>D63*E63*F63</f>
        <v>0</v>
      </c>
    </row>
    <row r="64" spans="1:7" ht="38.25" customHeight="1" x14ac:dyDescent="0.25">
      <c r="A64" s="8">
        <v>59</v>
      </c>
      <c r="B64" s="13" t="s">
        <v>103</v>
      </c>
      <c r="C64" s="23"/>
      <c r="D64" s="19">
        <v>1</v>
      </c>
      <c r="E64" s="20">
        <v>1</v>
      </c>
      <c r="F64" s="18"/>
      <c r="G64" s="18">
        <f>D64*E64*F64</f>
        <v>0</v>
      </c>
    </row>
    <row r="65" spans="1:7" ht="37.5" customHeight="1" thickBot="1" x14ac:dyDescent="0.3">
      <c r="A65" s="7">
        <v>60</v>
      </c>
      <c r="B65" s="13" t="s">
        <v>85</v>
      </c>
      <c r="C65" s="23"/>
      <c r="D65" s="19">
        <v>10</v>
      </c>
      <c r="E65" s="20">
        <v>1</v>
      </c>
      <c r="F65" s="18"/>
      <c r="G65" s="18">
        <f>D65*E65*F65</f>
        <v>0</v>
      </c>
    </row>
    <row r="66" spans="1:7" ht="22.5" customHeight="1" thickBot="1" x14ac:dyDescent="0.3">
      <c r="A66" s="25" t="s">
        <v>116</v>
      </c>
      <c r="B66" s="26"/>
      <c r="C66" s="26"/>
      <c r="D66" s="26"/>
      <c r="E66" s="26"/>
      <c r="F66" s="27"/>
      <c r="G66" s="12">
        <f>SUM(G63:G65)</f>
        <v>0</v>
      </c>
    </row>
  </sheetData>
  <mergeCells count="3">
    <mergeCell ref="A1:G1"/>
    <mergeCell ref="A60:F60"/>
    <mergeCell ref="A66:F66"/>
  </mergeCells>
  <printOptions horizontalCentered="1"/>
  <pageMargins left="0" right="0" top="0" bottom="0" header="0" footer="0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TEKNİK_ŞARTNAME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Seçilmiş</dc:creator>
  <cp:lastModifiedBy>Ayşe KARA</cp:lastModifiedBy>
  <dcterms:created xsi:type="dcterms:W3CDTF">2025-01-13T10:56:18Z</dcterms:created>
  <dcterms:modified xsi:type="dcterms:W3CDTF">2025-04-25T07:06:34Z</dcterms:modified>
</cp:coreProperties>
</file>