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ATIN ALMA\SUBE\5. DIŞ TİCARET RAKAM AÇIKLAMALARI\2025\2024_YILLIK_RAKAM_AÇIKLAMASI\AJANS TEKLİFLERİ\"/>
    </mc:Choice>
  </mc:AlternateContent>
  <xr:revisionPtr revIDLastSave="0" documentId="13_ncr:1_{67DA62D5-9052-4F77-8C88-C6E608B43B45}" xr6:coauthVersionLast="47" xr6:coauthVersionMax="47" xr10:uidLastSave="{00000000-0000-0000-0000-000000000000}"/>
  <bookViews>
    <workbookView xWindow="-120" yWindow="-120" windowWidth="29040" windowHeight="15720" xr2:uid="{99560106-3274-4450-8C06-A55C5F94CC9C}"/>
  </bookViews>
  <sheets>
    <sheet name="TEKNİK_ŞARTNAME" sheetId="1" r:id="rId1"/>
  </sheets>
  <definedNames>
    <definedName name="_xlnm.Print_Area" localSheetId="0">TEKNİK_ŞARTNAME!$A$1:$D$66</definedName>
    <definedName name="_xlnm.Print_Titles" localSheetId="0">TEKNİK_ŞARTNAME!$1:$2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1" i="1"/>
  <c r="D20" i="1"/>
  <c r="D19" i="1"/>
  <c r="D18" i="1"/>
  <c r="D16" i="1"/>
  <c r="D14" i="1"/>
  <c r="D13" i="1"/>
  <c r="D12" i="1"/>
  <c r="D11" i="1"/>
  <c r="D10" i="1"/>
  <c r="D9" i="1"/>
  <c r="D8" i="1"/>
  <c r="D6" i="1"/>
  <c r="D5" i="1"/>
  <c r="D4" i="1"/>
  <c r="D66" i="1"/>
</calcChain>
</file>

<file path=xl/sharedStrings.xml><?xml version="1.0" encoding="utf-8"?>
<sst xmlns="http://schemas.openxmlformats.org/spreadsheetml/2006/main" count="69" uniqueCount="69">
  <si>
    <t>2024 DIŞ TİCARET RAKAMLARI AÇIKLAMASI AJANS HİZMETİ TEKNİK ŞARTNAMESİ</t>
  </si>
  <si>
    <t>HİZMETLER</t>
  </si>
  <si>
    <t>ADET</t>
  </si>
  <si>
    <t>BİRİM FİYAT</t>
  </si>
  <si>
    <t>TUTAR</t>
  </si>
  <si>
    <t xml:space="preserve">ANA SAHNE </t>
  </si>
  <si>
    <t>GİYDİRMELER</t>
  </si>
  <si>
    <t>Karşılama ve Kayıt Deski (12mx1m), Önü Baskılı, Her Bölme İçin Desk Üzeri Demir Profil Forex İsimlikler</t>
  </si>
  <si>
    <t>Yönlendirme ve Bilgilendirme Panoları - 0,8mx1,8m(h) Ahşap MDF Pano, Çift Taraflı Baskılı</t>
  </si>
  <si>
    <r>
      <rPr>
        <b/>
        <sz val="12"/>
        <rFont val="Times New Roman"/>
        <family val="1"/>
        <charset val="162"/>
      </rPr>
      <t xml:space="preserve">Kayıt ve Güvenlik Arama Çadırı
</t>
    </r>
    <r>
      <rPr>
        <sz val="12"/>
        <rFont val="Times New Roman"/>
        <family val="1"/>
        <charset val="162"/>
      </rPr>
      <t>35X10 Brandalı Aluminyum Çadır 
Zemin Kaplama - Hazır Podyum Üzeri Halı Kaplama - 350m2
Çadır İçi Tavan Aydınlatma
Çadır İçi Ambiyans Aydınlatma ve Ses Sistemi
4 Adet Kapı Dedektörü
2 Adet Xray Cihazı
4 Adet El Dedektörü
Çadır İçi Markalama Pano 100 m2
Çadır Dışı Markalama Pano - 150 m2
Elektrik Altyapının Sağlanması</t>
    </r>
  </si>
  <si>
    <r>
      <rPr>
        <b/>
        <sz val="12"/>
        <rFont val="Times New Roman"/>
        <family val="1"/>
        <charset val="162"/>
      </rPr>
      <t>Giriş Alanı Teknik Sistemleri</t>
    </r>
    <r>
      <rPr>
        <sz val="12"/>
        <rFont val="Times New Roman"/>
        <family val="1"/>
        <charset val="162"/>
      </rPr>
      <t xml:space="preserve">
2.000 adet yaka kartı, Boyun bağı + PVC, 24 yazıcı + PC + 5 teknik personel, kayıt network bağlantı sistemi.</t>
    </r>
  </si>
  <si>
    <t>Çadır Tavan Kumaş Kaplama - Siyah Pileli - 550 m2</t>
  </si>
  <si>
    <t>Çadır İçi Yan Duvar ve İç Üçgen Kumaş Kaplama - Siyah Düz - 200 m2</t>
  </si>
  <si>
    <t xml:space="preserve">Çadır İçi Isıtıcı - 4 Adet ve Isıtıcı ve Çadır Elektrik İçin Elektrik Altyapısı </t>
  </si>
  <si>
    <t>VIP &amp; PROTOKOL ALAN GİRİŞİ</t>
  </si>
  <si>
    <t>Rob ve Şerit Bariyer</t>
  </si>
  <si>
    <t>CUMHURBAŞKANLIĞI PROTOKOL TALEPLERİ</t>
  </si>
  <si>
    <t xml:space="preserve">Cumhurbaşkanı Hediye </t>
  </si>
  <si>
    <t>Su Yolu Çiçek Bedeli (2m) - Prompter Kapama</t>
  </si>
  <si>
    <t>Protokol Sehpaları İçin Lilyum Çiçek</t>
  </si>
  <si>
    <t>Cumhurbaşkanlığı Koruma ve Görevli Ekibi Kumanya Bedeli</t>
  </si>
  <si>
    <t>Yaka Pini (2 farklı pin)</t>
  </si>
  <si>
    <t>Dış Alan Akordeon Bariyer ve Nakliyesi -1.20cmx2m Dış Mekan Akordeon Bariyer</t>
  </si>
  <si>
    <t>İç Alan Akordeon Bariyer ve Nakliyesi -90cmx2m İç Mekan Akordeon Bariyer</t>
  </si>
  <si>
    <t>CB Bariyerleri kumaş kaplama - Yaklaşık 400 m2</t>
  </si>
  <si>
    <t>PERSONEL VE KIRTASİYE MALZEMELERİ</t>
  </si>
  <si>
    <t xml:space="preserve">Sunucu </t>
  </si>
  <si>
    <t>LCV hizmeti (yaklaşık 3.500 kişi minumum 2 defa aranacak, 7 gün çalışacak inbound karşılamalar dahil edilmelidir.)</t>
  </si>
  <si>
    <t>Host-Hostes-Süpervizör-Teknik Personel (İaşe, İbade ve Yol Dahil Olarak) Yeterli yetkin personelin bulundurulması.</t>
  </si>
  <si>
    <t>1 Adet Laptop + 1 Adet Lazer Renkli Yazıcı (TİM Personeli için)</t>
  </si>
  <si>
    <t>Nakliye-Hammaliye-Montaj-Demontaj- Kurulum Söküm Ekibi İaşe</t>
  </si>
  <si>
    <t>FİLM - ANİMASYON ve DİĞER HİZMETLERİ</t>
  </si>
  <si>
    <t>Giriş Filmi - Etkinliğin Açılışında Kullanılmak Üzere Mevcut ve Stok Videolardan Oluşan Profesyonel İsim Tarafından Seslendirilmiş, Ortalama 4 Dk.'lık Tanıtım Filmi (4K)</t>
  </si>
  <si>
    <t xml:space="preserve">Logo Animasyon </t>
  </si>
  <si>
    <t>Kimlik Animasyon (Başkan, Bakan ve Cumhurbaşkanı) Ekran ara yüzlerinin video grafiklerle hazırlanması.</t>
  </si>
  <si>
    <t>TEKNİK EKİPMAN SİSTEMLERİ</t>
  </si>
  <si>
    <t>Kamera + Reji
Ana salon, 3 sabit kamera, 2 aktüel, 1 jimmy, 
Reji masası (Resim seçici, yönetmen)
İnternetten canlı yayın altyapısı ve yayını (Encoder Sistemleri)
Front of House ve Backstage yönetimi</t>
  </si>
  <si>
    <t>Etkinlik sonrası 1 dk'lık özet video</t>
  </si>
  <si>
    <t>Fotoğraf Hizmetleri (1 kişi, 1 gün)</t>
  </si>
  <si>
    <t>Ambulans (Kurulum günü dahil, 2 gün doktorlu ambulans bulundurma)</t>
  </si>
  <si>
    <r>
      <rPr>
        <b/>
        <sz val="12"/>
        <rFont val="Times New Roman"/>
        <family val="1"/>
        <charset val="162"/>
      </rPr>
      <t>Jeneratör ve Yakıt</t>
    </r>
    <r>
      <rPr>
        <sz val="12"/>
        <rFont val="Times New Roman"/>
        <family val="1"/>
        <charset val="162"/>
      </rPr>
      <t xml:space="preserve">
Ana Sahnedeki Tüm Teknik Malzemenin Prova Gününden İtibaren Jeneratöre Bağlanarak Çalıştırılması. Jeneratör Kira Bedeli ve Öngörülen Yakıt Harcaması Dahil Edilmelidir. (yakıt bedeli ibrazı ile ödeme yapılacaktır.)</t>
    </r>
  </si>
  <si>
    <t>GENEL TOPLAM</t>
  </si>
  <si>
    <r>
      <rPr>
        <b/>
        <sz val="12"/>
        <rFont val="Times New Roman"/>
        <family val="1"/>
        <charset val="162"/>
      </rPr>
      <t xml:space="preserve">Ana Sahne - Dekor </t>
    </r>
    <r>
      <rPr>
        <sz val="12"/>
        <rFont val="Times New Roman"/>
        <family val="1"/>
        <charset val="162"/>
      </rPr>
      <t xml:space="preserve">
Ana Sahne Üzeri Kaplama - 100 m2 Siyah Mat Mineflo
Ana Sahne Podyum Önü Özel Üretim Merdiven, Önü Işıklı - 2 Adet (5 Kademeli)
2 adet 50 Inç plazma cover. 
Ana Sahne Podyum Önü Siyah Halı Kaplama - 200 m2</t>
    </r>
  </si>
  <si>
    <t xml:space="preserve">Podyum Önü Backdrop Üzeri Işıklı Strafor TİM Logo - 12m x 90cm(h) </t>
  </si>
  <si>
    <t xml:space="preserve">Bariyer - Nato Tip ve Demir Bariyer (Yaklaşık 450m) ve Nakliyesi </t>
  </si>
  <si>
    <t>Canlı Yayın Aracı Hizmet Bedeli</t>
  </si>
  <si>
    <t>Genel Fuaye Alanı Markalama Panoları Önü Işıklandırma (Yaklaşık 40 Adet Pixel Line Işıklandırma ve Elektrik Altyapısı)</t>
  </si>
  <si>
    <t>Otopark Alanı Yönlendirme Pano 1 - 6mx3m(h) 50'şer cm Kulaklı, Tek Taraflı, Vinil Baskı</t>
  </si>
  <si>
    <t>Otopark Alanı Yönlendirme Pano 2 - 6mx3m(h) 50'şer cm Kulakl, Çift Taraflı, Vinil Baskı</t>
  </si>
  <si>
    <t xml:space="preserve">İndoor Full Led Ekran (2.6 mm) - 60m2 Indoor 
Watchout Sistem
Fiber Optik Kablolama
Sahne Önü Takip Plazması (50 İnç) - 2 Adet
Toplantı Reji Sistemi 
Truss + Işık + Ses Sistemleri </t>
  </si>
  <si>
    <t>GENEL ALAN BRANDING (CUMHURBAŞKANLIĞI TALEPLERİNE GÖRE DEĞİŞİKLİK GÖSTEREBİLİR)</t>
  </si>
  <si>
    <t>Giriş Pano - 10mx2,5m(h), 1'er m Kulaklı, Mesh Baskı</t>
  </si>
  <si>
    <t>Giriş Panosu - 6mx3m(h) 50'şer cm Kulakl, Çift Taraflı, Vinil Baskı</t>
  </si>
  <si>
    <t xml:space="preserve">Giriş Tag - 12mx4,5m(h) 150cm Derinliğinde </t>
  </si>
  <si>
    <t>Kapama Pano - 18mx3m(h) Tek Taraflı, Vinil Baskı</t>
  </si>
  <si>
    <t>Kapama Pano 1 - 15mx3m(h) 50'şer cm Kulaklı, Tek Taraflı, Vinil Baskı</t>
  </si>
  <si>
    <t>Kapama Pano 2 - 15mx3m(h) 50'şer cm Kulaklı, Tek Taraflı, Vinil Baskı</t>
  </si>
  <si>
    <t>Kapama Pano 3 - 15mx3m(h) 50'şer cm Kulaklı, Tek Taraflı, Vinil Baskı</t>
  </si>
  <si>
    <t>Kapama Pano 4 - 15mx3m(h) 50'şer cm Kulaklı, Tek Taraflı, Vinil Baskı</t>
  </si>
  <si>
    <t>Kapama Pano 5 - 15mx3m(h) 50'şer cm Kulaklı, Tek Taraflı, Vinil Baskı</t>
  </si>
  <si>
    <t>Kapama Pano 6 - 15mx3m(h) 50'şer cm Kulaklı, Tek Taraflı, Vinil Baskı</t>
  </si>
  <si>
    <t>Kapama Pano 7 - 15mx3m(h) 50'şer cm Kulaklı, Tek Taraflı, Vinil Baskı</t>
  </si>
  <si>
    <t>Fuaye Pano 2 - 4mx3m(h) 50'şer cm Kulaklı, Tek Taraflı, Vinil Baskı</t>
  </si>
  <si>
    <t>Fuaye Pano 1 - 10mx3m(h) 50'şer cm Kulaklı, Tek Taraflı, Vinil Baskı</t>
  </si>
  <si>
    <t>Fuaye Pano 3 - 4mx3m(h) 50'şer cm Kulaklı, Tek Taraflı, Vinil Baskı</t>
  </si>
  <si>
    <t>Fuaye Pano 4 - 6mx3m(h) 50'şer cm Kulaklı, Tek Taraflı, Vinil Baskı</t>
  </si>
  <si>
    <t>Fuaye Pano 5 - 6mx3m(h) 50'şer cm Kulaklı, Tek Taraflı, Vinil Baskı</t>
  </si>
  <si>
    <t>Fuaye Pano 6 - 6mx3m(h) 50'şer cm Kulaklı, Tek Taraflı, Vinil Baskı</t>
  </si>
  <si>
    <t>Fuaye Kolon Kaplama - 1,6mx1,1mx3m(h) Vinil Baskı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</si>
</sst>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"/>
    <numFmt numFmtId="166" formatCode="#,##0.00\ &quot;₺&quot;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b/>
      <sz val="18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2" tint="-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2" tint="-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 style="medium">
        <color theme="1" tint="0.24994659260841701"/>
      </right>
      <top/>
      <bottom style="medium">
        <color theme="1" tint="0.2499465926084170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0" borderId="6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 wrapText="1" indent="1"/>
    </xf>
    <xf numFmtId="0" fontId="7" fillId="2" borderId="6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164" fontId="3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indent="1"/>
    </xf>
    <xf numFmtId="0" fontId="10" fillId="0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horizontal="left" vertical="center" indent="1"/>
    </xf>
    <xf numFmtId="4" fontId="8" fillId="0" borderId="3" xfId="0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7" xfId="1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8" fillId="2" borderId="6" xfId="1" applyNumberFormat="1" applyFont="1" applyFill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4" fontId="8" fillId="0" borderId="6" xfId="1" applyNumberFormat="1" applyFont="1" applyFill="1" applyBorder="1" applyAlignment="1">
      <alignment horizontal="center" vertical="center" wrapText="1"/>
    </xf>
    <xf numFmtId="4" fontId="11" fillId="2" borderId="1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051FFB7-F2FB-48FC-92A0-8F3E4326DD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5E7B-0DE0-4838-9B8F-C22101C5F5CA}">
  <dimension ref="A1:F113"/>
  <sheetViews>
    <sheetView showGridLines="0" tabSelected="1" zoomScale="80" zoomScaleNormal="80" zoomScaleSheetLayoutView="85" workbookViewId="0">
      <selection activeCell="G60" sqref="G60"/>
    </sheetView>
  </sheetViews>
  <sheetFormatPr defaultColWidth="9.140625" defaultRowHeight="15.75" x14ac:dyDescent="0.25"/>
  <cols>
    <col min="1" max="1" width="126.85546875" style="19" customWidth="1"/>
    <col min="2" max="2" width="25.7109375" style="20" customWidth="1"/>
    <col min="3" max="3" width="25.7109375" style="26" customWidth="1"/>
    <col min="4" max="4" width="25.7109375" style="22" customWidth="1"/>
    <col min="5" max="5" width="17.28515625" style="1" customWidth="1"/>
    <col min="6" max="6" width="9.140625" style="1" customWidth="1"/>
    <col min="7" max="16384" width="9.140625" style="1"/>
  </cols>
  <sheetData>
    <row r="1" spans="1:4" ht="39" customHeight="1" thickBot="1" x14ac:dyDescent="0.3">
      <c r="A1" s="27" t="s">
        <v>0</v>
      </c>
      <c r="B1" s="27"/>
      <c r="C1" s="27"/>
      <c r="D1" s="27"/>
    </row>
    <row r="2" spans="1:4" s="3" customFormat="1" ht="28.5" customHeight="1" thickBot="1" x14ac:dyDescent="0.3">
      <c r="A2" s="2" t="s">
        <v>1</v>
      </c>
      <c r="B2" s="38" t="s">
        <v>2</v>
      </c>
      <c r="C2" s="38" t="s">
        <v>3</v>
      </c>
      <c r="D2" s="40" t="s">
        <v>4</v>
      </c>
    </row>
    <row r="3" spans="1:4" ht="30" customHeight="1" thickBot="1" x14ac:dyDescent="0.3">
      <c r="A3" s="42" t="s">
        <v>5</v>
      </c>
      <c r="B3" s="39"/>
      <c r="C3" s="39"/>
      <c r="D3" s="41"/>
    </row>
    <row r="4" spans="1:4" ht="105" customHeight="1" x14ac:dyDescent="0.25">
      <c r="A4" s="31" t="s">
        <v>49</v>
      </c>
      <c r="B4" s="32">
        <v>1</v>
      </c>
      <c r="C4" s="44">
        <v>0</v>
      </c>
      <c r="D4" s="45">
        <f>C4*B4</f>
        <v>0</v>
      </c>
    </row>
    <row r="5" spans="1:4" ht="97.5" customHeight="1" x14ac:dyDescent="0.25">
      <c r="A5" s="33" t="s">
        <v>42</v>
      </c>
      <c r="B5" s="34">
        <v>1</v>
      </c>
      <c r="C5" s="46">
        <v>0</v>
      </c>
      <c r="D5" s="47">
        <f>C5*B5</f>
        <v>0</v>
      </c>
    </row>
    <row r="6" spans="1:4" s="6" customFormat="1" ht="21" customHeight="1" x14ac:dyDescent="0.25">
      <c r="A6" s="33" t="s">
        <v>43</v>
      </c>
      <c r="B6" s="35">
        <v>1</v>
      </c>
      <c r="C6" s="48">
        <v>0</v>
      </c>
      <c r="D6" s="47">
        <f>C6*B6</f>
        <v>0</v>
      </c>
    </row>
    <row r="7" spans="1:4" ht="30" customHeight="1" x14ac:dyDescent="0.25">
      <c r="A7" s="43" t="s">
        <v>6</v>
      </c>
      <c r="B7" s="7"/>
      <c r="C7" s="49"/>
      <c r="D7" s="50"/>
    </row>
    <row r="8" spans="1:4" s="6" customFormat="1" ht="30.95" customHeight="1" x14ac:dyDescent="0.25">
      <c r="A8" s="4" t="s">
        <v>7</v>
      </c>
      <c r="B8" s="5">
        <v>2</v>
      </c>
      <c r="C8" s="51">
        <v>0</v>
      </c>
      <c r="D8" s="52">
        <f>C8*B8</f>
        <v>0</v>
      </c>
    </row>
    <row r="9" spans="1:4" s="6" customFormat="1" ht="30.95" customHeight="1" x14ac:dyDescent="0.25">
      <c r="A9" s="4" t="s">
        <v>8</v>
      </c>
      <c r="B9" s="5">
        <v>6</v>
      </c>
      <c r="C9" s="51">
        <v>0</v>
      </c>
      <c r="D9" s="52">
        <f>C9*B9</f>
        <v>0</v>
      </c>
    </row>
    <row r="10" spans="1:4" ht="198" customHeight="1" x14ac:dyDescent="0.25">
      <c r="A10" s="4" t="s">
        <v>9</v>
      </c>
      <c r="B10" s="8">
        <v>1</v>
      </c>
      <c r="C10" s="53">
        <v>0</v>
      </c>
      <c r="D10" s="52">
        <f>C10*B10</f>
        <v>0</v>
      </c>
    </row>
    <row r="11" spans="1:4" ht="41.25" customHeight="1" x14ac:dyDescent="0.25">
      <c r="A11" s="9" t="s">
        <v>10</v>
      </c>
      <c r="B11" s="10">
        <v>1</v>
      </c>
      <c r="C11" s="53">
        <v>0</v>
      </c>
      <c r="D11" s="52">
        <f>C11*B11</f>
        <v>0</v>
      </c>
    </row>
    <row r="12" spans="1:4" s="12" customFormat="1" ht="26.45" customHeight="1" x14ac:dyDescent="0.25">
      <c r="A12" s="11" t="s">
        <v>11</v>
      </c>
      <c r="B12" s="5">
        <v>1</v>
      </c>
      <c r="C12" s="54">
        <v>0</v>
      </c>
      <c r="D12" s="52">
        <f>C12*B12</f>
        <v>0</v>
      </c>
    </row>
    <row r="13" spans="1:4" s="12" customFormat="1" ht="26.45" customHeight="1" x14ac:dyDescent="0.25">
      <c r="A13" s="11" t="s">
        <v>12</v>
      </c>
      <c r="B13" s="5">
        <v>1</v>
      </c>
      <c r="C13" s="54">
        <v>0</v>
      </c>
      <c r="D13" s="52">
        <f>C13*B13</f>
        <v>0</v>
      </c>
    </row>
    <row r="14" spans="1:4" s="12" customFormat="1" ht="26.45" customHeight="1" x14ac:dyDescent="0.25">
      <c r="A14" s="11" t="s">
        <v>13</v>
      </c>
      <c r="B14" s="5">
        <v>1</v>
      </c>
      <c r="C14" s="54">
        <v>0</v>
      </c>
      <c r="D14" s="52">
        <f>C14*B14</f>
        <v>0</v>
      </c>
    </row>
    <row r="15" spans="1:4" ht="30" customHeight="1" x14ac:dyDescent="0.25">
      <c r="A15" s="43" t="s">
        <v>14</v>
      </c>
      <c r="B15" s="7"/>
      <c r="C15" s="49"/>
      <c r="D15" s="50"/>
    </row>
    <row r="16" spans="1:4" s="6" customFormat="1" ht="26.45" customHeight="1" x14ac:dyDescent="0.25">
      <c r="A16" s="4" t="s">
        <v>15</v>
      </c>
      <c r="B16" s="5">
        <v>20</v>
      </c>
      <c r="C16" s="51">
        <v>0</v>
      </c>
      <c r="D16" s="52">
        <f>C16*B16</f>
        <v>0</v>
      </c>
    </row>
    <row r="17" spans="1:4" ht="30" customHeight="1" x14ac:dyDescent="0.25">
      <c r="A17" s="43" t="s">
        <v>16</v>
      </c>
      <c r="B17" s="7"/>
      <c r="C17" s="49"/>
      <c r="D17" s="50"/>
    </row>
    <row r="18" spans="1:4" ht="30" customHeight="1" x14ac:dyDescent="0.25">
      <c r="A18" s="11" t="s">
        <v>17</v>
      </c>
      <c r="B18" s="13">
        <v>1</v>
      </c>
      <c r="C18" s="51">
        <v>0</v>
      </c>
      <c r="D18" s="52">
        <f>C18*B18</f>
        <v>0</v>
      </c>
    </row>
    <row r="19" spans="1:4" ht="30" customHeight="1" x14ac:dyDescent="0.25">
      <c r="A19" s="11" t="s">
        <v>18</v>
      </c>
      <c r="B19" s="13">
        <v>4</v>
      </c>
      <c r="C19" s="51">
        <v>0</v>
      </c>
      <c r="D19" s="52">
        <f>C19*B19</f>
        <v>0</v>
      </c>
    </row>
    <row r="20" spans="1:4" ht="30" customHeight="1" x14ac:dyDescent="0.25">
      <c r="A20" s="11" t="s">
        <v>19</v>
      </c>
      <c r="B20" s="13">
        <v>3</v>
      </c>
      <c r="C20" s="51">
        <v>0</v>
      </c>
      <c r="D20" s="52">
        <f>C20*B20</f>
        <v>0</v>
      </c>
    </row>
    <row r="21" spans="1:4" ht="30" customHeight="1" x14ac:dyDescent="0.25">
      <c r="A21" s="11" t="s">
        <v>20</v>
      </c>
      <c r="B21" s="14">
        <v>750</v>
      </c>
      <c r="C21" s="53">
        <v>0</v>
      </c>
      <c r="D21" s="52">
        <f>C21*B21</f>
        <v>0</v>
      </c>
    </row>
    <row r="22" spans="1:4" ht="30" customHeight="1" x14ac:dyDescent="0.25">
      <c r="A22" s="11" t="s">
        <v>21</v>
      </c>
      <c r="B22" s="15">
        <v>300</v>
      </c>
      <c r="C22" s="51">
        <v>0</v>
      </c>
      <c r="D22" s="52">
        <f>C22*B22</f>
        <v>0</v>
      </c>
    </row>
    <row r="23" spans="1:4" ht="30" customHeight="1" x14ac:dyDescent="0.25">
      <c r="A23" s="11" t="s">
        <v>22</v>
      </c>
      <c r="B23" s="16">
        <v>80</v>
      </c>
      <c r="C23" s="53">
        <v>0</v>
      </c>
      <c r="D23" s="55">
        <f>C23*B23</f>
        <v>0</v>
      </c>
    </row>
    <row r="24" spans="1:4" ht="30" customHeight="1" x14ac:dyDescent="0.25">
      <c r="A24" s="11" t="s">
        <v>23</v>
      </c>
      <c r="B24" s="16">
        <v>110</v>
      </c>
      <c r="C24" s="53">
        <v>0</v>
      </c>
      <c r="D24" s="55">
        <f>C24*B24</f>
        <v>0</v>
      </c>
    </row>
    <row r="25" spans="1:4" ht="30" customHeight="1" x14ac:dyDescent="0.25">
      <c r="A25" s="36" t="s">
        <v>44</v>
      </c>
      <c r="B25" s="37">
        <v>300</v>
      </c>
      <c r="C25" s="48">
        <v>0</v>
      </c>
      <c r="D25" s="47">
        <f>C25*B25</f>
        <v>0</v>
      </c>
    </row>
    <row r="26" spans="1:4" ht="30" customHeight="1" x14ac:dyDescent="0.25">
      <c r="A26" s="11" t="s">
        <v>24</v>
      </c>
      <c r="B26" s="16">
        <v>1</v>
      </c>
      <c r="C26" s="53">
        <v>0</v>
      </c>
      <c r="D26" s="55">
        <f>C26*B26</f>
        <v>0</v>
      </c>
    </row>
    <row r="27" spans="1:4" ht="30" customHeight="1" x14ac:dyDescent="0.25">
      <c r="A27" s="43" t="s">
        <v>25</v>
      </c>
      <c r="B27" s="7"/>
      <c r="C27" s="49"/>
      <c r="D27" s="50"/>
    </row>
    <row r="28" spans="1:4" ht="31.5" customHeight="1" x14ac:dyDescent="0.25">
      <c r="A28" s="17" t="s">
        <v>26</v>
      </c>
      <c r="B28" s="18">
        <v>1</v>
      </c>
      <c r="C28" s="51">
        <v>0</v>
      </c>
      <c r="D28" s="52">
        <f>C28*B28</f>
        <v>0</v>
      </c>
    </row>
    <row r="29" spans="1:4" ht="30.75" customHeight="1" x14ac:dyDescent="0.25">
      <c r="A29" s="9" t="s">
        <v>27</v>
      </c>
      <c r="B29" s="18">
        <v>1</v>
      </c>
      <c r="C29" s="51">
        <v>0</v>
      </c>
      <c r="D29" s="52">
        <f>C29*B29</f>
        <v>0</v>
      </c>
    </row>
    <row r="30" spans="1:4" ht="30.75" customHeight="1" x14ac:dyDescent="0.25">
      <c r="A30" s="4" t="s">
        <v>28</v>
      </c>
      <c r="B30" s="5">
        <v>40</v>
      </c>
      <c r="C30" s="51">
        <v>0</v>
      </c>
      <c r="D30" s="52">
        <f>C30*B30</f>
        <v>0</v>
      </c>
    </row>
    <row r="31" spans="1:4" s="12" customFormat="1" ht="30.75" customHeight="1" x14ac:dyDescent="0.25">
      <c r="A31" s="11" t="s">
        <v>29</v>
      </c>
      <c r="B31" s="13">
        <v>2</v>
      </c>
      <c r="C31" s="51">
        <v>0</v>
      </c>
      <c r="D31" s="52">
        <f>C31*B31</f>
        <v>0</v>
      </c>
    </row>
    <row r="32" spans="1:4" ht="30.75" customHeight="1" x14ac:dyDescent="0.25">
      <c r="A32" s="4" t="s">
        <v>30</v>
      </c>
      <c r="B32" s="5">
        <v>1</v>
      </c>
      <c r="C32" s="51">
        <v>0</v>
      </c>
      <c r="D32" s="52">
        <f>C32*B32</f>
        <v>0</v>
      </c>
    </row>
    <row r="33" spans="1:4" ht="30" customHeight="1" x14ac:dyDescent="0.25">
      <c r="A33" s="43" t="s">
        <v>31</v>
      </c>
      <c r="B33" s="7"/>
      <c r="C33" s="49"/>
      <c r="D33" s="50"/>
    </row>
    <row r="34" spans="1:4" ht="45.95" customHeight="1" x14ac:dyDescent="0.25">
      <c r="A34" s="4" t="s">
        <v>32</v>
      </c>
      <c r="B34" s="18">
        <v>1</v>
      </c>
      <c r="C34" s="54">
        <v>0</v>
      </c>
      <c r="D34" s="52">
        <f>C34*B34</f>
        <v>0</v>
      </c>
    </row>
    <row r="35" spans="1:4" ht="27" customHeight="1" x14ac:dyDescent="0.25">
      <c r="A35" s="17" t="s">
        <v>33</v>
      </c>
      <c r="B35" s="18">
        <v>1</v>
      </c>
      <c r="C35" s="54">
        <v>0</v>
      </c>
      <c r="D35" s="52">
        <f>C35*B35</f>
        <v>0</v>
      </c>
    </row>
    <row r="36" spans="1:4" ht="27" customHeight="1" x14ac:dyDescent="0.25">
      <c r="A36" s="17" t="s">
        <v>34</v>
      </c>
      <c r="B36" s="18">
        <v>3</v>
      </c>
      <c r="C36" s="54">
        <v>0</v>
      </c>
      <c r="D36" s="52">
        <f>C36*B36</f>
        <v>0</v>
      </c>
    </row>
    <row r="37" spans="1:4" ht="30" customHeight="1" x14ac:dyDescent="0.25">
      <c r="A37" s="43" t="s">
        <v>50</v>
      </c>
      <c r="B37" s="7"/>
      <c r="C37" s="49"/>
      <c r="D37" s="50"/>
    </row>
    <row r="38" spans="1:4" s="6" customFormat="1" ht="30.95" customHeight="1" x14ac:dyDescent="0.25">
      <c r="A38" s="33" t="s">
        <v>51</v>
      </c>
      <c r="B38" s="35">
        <v>1</v>
      </c>
      <c r="C38" s="48">
        <v>0</v>
      </c>
      <c r="D38" s="47">
        <f>C38*B38</f>
        <v>0</v>
      </c>
    </row>
    <row r="39" spans="1:4" s="6" customFormat="1" ht="30.95" customHeight="1" x14ac:dyDescent="0.25">
      <c r="A39" s="33" t="s">
        <v>47</v>
      </c>
      <c r="B39" s="35">
        <v>1</v>
      </c>
      <c r="C39" s="48">
        <v>0</v>
      </c>
      <c r="D39" s="47">
        <f>C39*B39</f>
        <v>0</v>
      </c>
    </row>
    <row r="40" spans="1:4" s="12" customFormat="1" ht="27" customHeight="1" x14ac:dyDescent="0.25">
      <c r="A40" s="33" t="s">
        <v>48</v>
      </c>
      <c r="B40" s="35">
        <v>1</v>
      </c>
      <c r="C40" s="56">
        <v>0</v>
      </c>
      <c r="D40" s="47">
        <f>C40*B40</f>
        <v>0</v>
      </c>
    </row>
    <row r="41" spans="1:4" s="12" customFormat="1" ht="29.45" customHeight="1" x14ac:dyDescent="0.25">
      <c r="A41" s="36" t="s">
        <v>52</v>
      </c>
      <c r="B41" s="35">
        <v>1</v>
      </c>
      <c r="C41" s="56">
        <v>0</v>
      </c>
      <c r="D41" s="47">
        <f>C41*B41</f>
        <v>0</v>
      </c>
    </row>
    <row r="42" spans="1:4" s="6" customFormat="1" ht="30.95" customHeight="1" x14ac:dyDescent="0.25">
      <c r="A42" s="33" t="s">
        <v>53</v>
      </c>
      <c r="B42" s="35">
        <v>1</v>
      </c>
      <c r="C42" s="48">
        <v>0</v>
      </c>
      <c r="D42" s="47">
        <f>C42*B42</f>
        <v>0</v>
      </c>
    </row>
    <row r="43" spans="1:4" s="6" customFormat="1" ht="30.95" customHeight="1" x14ac:dyDescent="0.25">
      <c r="A43" s="33" t="s">
        <v>54</v>
      </c>
      <c r="B43" s="35">
        <v>2</v>
      </c>
      <c r="C43" s="48">
        <v>0</v>
      </c>
      <c r="D43" s="47">
        <f>C43*B43</f>
        <v>0</v>
      </c>
    </row>
    <row r="44" spans="1:4" s="6" customFormat="1" ht="30.6" customHeight="1" x14ac:dyDescent="0.25">
      <c r="A44" s="33" t="s">
        <v>55</v>
      </c>
      <c r="B44" s="35">
        <v>1</v>
      </c>
      <c r="C44" s="48">
        <v>0</v>
      </c>
      <c r="D44" s="47">
        <f>C44*B44</f>
        <v>0</v>
      </c>
    </row>
    <row r="45" spans="1:4" s="6" customFormat="1" ht="30.6" customHeight="1" x14ac:dyDescent="0.25">
      <c r="A45" s="33" t="s">
        <v>56</v>
      </c>
      <c r="B45" s="35">
        <v>1</v>
      </c>
      <c r="C45" s="48">
        <v>0</v>
      </c>
      <c r="D45" s="47">
        <f>C45*B45</f>
        <v>0</v>
      </c>
    </row>
    <row r="46" spans="1:4" s="6" customFormat="1" ht="30.6" customHeight="1" x14ac:dyDescent="0.25">
      <c r="A46" s="33" t="s">
        <v>57</v>
      </c>
      <c r="B46" s="35">
        <v>1</v>
      </c>
      <c r="C46" s="48">
        <v>0</v>
      </c>
      <c r="D46" s="47">
        <f>C46*B46</f>
        <v>0</v>
      </c>
    </row>
    <row r="47" spans="1:4" s="6" customFormat="1" ht="30.6" customHeight="1" x14ac:dyDescent="0.25">
      <c r="A47" s="33" t="s">
        <v>58</v>
      </c>
      <c r="B47" s="35">
        <v>1</v>
      </c>
      <c r="C47" s="48">
        <v>0</v>
      </c>
      <c r="D47" s="47">
        <f>C47*B47</f>
        <v>0</v>
      </c>
    </row>
    <row r="48" spans="1:4" s="6" customFormat="1" ht="30.6" customHeight="1" x14ac:dyDescent="0.25">
      <c r="A48" s="33" t="s">
        <v>59</v>
      </c>
      <c r="B48" s="35">
        <v>1</v>
      </c>
      <c r="C48" s="48">
        <v>0</v>
      </c>
      <c r="D48" s="47">
        <f>C48*B48</f>
        <v>0</v>
      </c>
    </row>
    <row r="49" spans="1:4" s="6" customFormat="1" ht="30.6" customHeight="1" x14ac:dyDescent="0.25">
      <c r="A49" s="33" t="s">
        <v>60</v>
      </c>
      <c r="B49" s="35">
        <v>1</v>
      </c>
      <c r="C49" s="48">
        <v>0</v>
      </c>
      <c r="D49" s="47">
        <f>C49*B49</f>
        <v>0</v>
      </c>
    </row>
    <row r="50" spans="1:4" s="6" customFormat="1" ht="30.6" customHeight="1" x14ac:dyDescent="0.25">
      <c r="A50" s="33" t="s">
        <v>61</v>
      </c>
      <c r="B50" s="35">
        <v>1</v>
      </c>
      <c r="C50" s="48">
        <v>0</v>
      </c>
      <c r="D50" s="47">
        <f>C50*B50</f>
        <v>0</v>
      </c>
    </row>
    <row r="51" spans="1:4" s="6" customFormat="1" ht="30.6" customHeight="1" x14ac:dyDescent="0.25">
      <c r="A51" s="33" t="s">
        <v>63</v>
      </c>
      <c r="B51" s="35">
        <v>1</v>
      </c>
      <c r="C51" s="48">
        <v>0</v>
      </c>
      <c r="D51" s="47">
        <f>C51*B51</f>
        <v>0</v>
      </c>
    </row>
    <row r="52" spans="1:4" s="6" customFormat="1" ht="30.6" customHeight="1" x14ac:dyDescent="0.25">
      <c r="A52" s="33" t="s">
        <v>62</v>
      </c>
      <c r="B52" s="35">
        <v>1</v>
      </c>
      <c r="C52" s="48">
        <v>0</v>
      </c>
      <c r="D52" s="47">
        <f>C52*B52</f>
        <v>0</v>
      </c>
    </row>
    <row r="53" spans="1:4" s="6" customFormat="1" ht="30.6" customHeight="1" x14ac:dyDescent="0.25">
      <c r="A53" s="33" t="s">
        <v>64</v>
      </c>
      <c r="B53" s="35">
        <v>1</v>
      </c>
      <c r="C53" s="48">
        <v>0</v>
      </c>
      <c r="D53" s="47">
        <f>C53*B53</f>
        <v>0</v>
      </c>
    </row>
    <row r="54" spans="1:4" s="6" customFormat="1" ht="30.6" customHeight="1" x14ac:dyDescent="0.25">
      <c r="A54" s="33" t="s">
        <v>65</v>
      </c>
      <c r="B54" s="35">
        <v>1</v>
      </c>
      <c r="C54" s="48">
        <v>0</v>
      </c>
      <c r="D54" s="47">
        <f>C54*B54</f>
        <v>0</v>
      </c>
    </row>
    <row r="55" spans="1:4" s="6" customFormat="1" ht="30.6" customHeight="1" x14ac:dyDescent="0.25">
      <c r="A55" s="33" t="s">
        <v>66</v>
      </c>
      <c r="B55" s="35">
        <v>1</v>
      </c>
      <c r="C55" s="48">
        <v>0</v>
      </c>
      <c r="D55" s="47">
        <f>C55*B55</f>
        <v>0</v>
      </c>
    </row>
    <row r="56" spans="1:4" s="6" customFormat="1" ht="30.6" customHeight="1" x14ac:dyDescent="0.25">
      <c r="A56" s="33" t="s">
        <v>67</v>
      </c>
      <c r="B56" s="35">
        <v>1</v>
      </c>
      <c r="C56" s="48">
        <v>0</v>
      </c>
      <c r="D56" s="47">
        <f>C56*B56</f>
        <v>0</v>
      </c>
    </row>
    <row r="57" spans="1:4" s="6" customFormat="1" ht="30.6" customHeight="1" x14ac:dyDescent="0.25">
      <c r="A57" s="33" t="s">
        <v>68</v>
      </c>
      <c r="B57" s="35">
        <v>1</v>
      </c>
      <c r="C57" s="48">
        <v>0</v>
      </c>
      <c r="D57" s="47">
        <f>C57*B57</f>
        <v>0</v>
      </c>
    </row>
    <row r="58" spans="1:4" ht="30" customHeight="1" x14ac:dyDescent="0.25">
      <c r="A58" s="43" t="s">
        <v>35</v>
      </c>
      <c r="B58" s="7"/>
      <c r="C58" s="49"/>
      <c r="D58" s="50"/>
    </row>
    <row r="59" spans="1:4" s="12" customFormat="1" ht="91.5" customHeight="1" x14ac:dyDescent="0.25">
      <c r="A59" s="4" t="s">
        <v>36</v>
      </c>
      <c r="B59" s="13">
        <v>3</v>
      </c>
      <c r="C59" s="54">
        <v>0</v>
      </c>
      <c r="D59" s="52">
        <f>C59*B59</f>
        <v>0</v>
      </c>
    </row>
    <row r="60" spans="1:4" s="12" customFormat="1" ht="28.5" customHeight="1" x14ac:dyDescent="0.25">
      <c r="A60" s="4" t="s">
        <v>37</v>
      </c>
      <c r="B60" s="13">
        <v>2</v>
      </c>
      <c r="C60" s="51">
        <v>0</v>
      </c>
      <c r="D60" s="52">
        <f>C60*B60</f>
        <v>0</v>
      </c>
    </row>
    <row r="61" spans="1:4" s="12" customFormat="1" ht="30.75" customHeight="1" x14ac:dyDescent="0.25">
      <c r="A61" s="11" t="s">
        <v>38</v>
      </c>
      <c r="B61" s="5">
        <v>1</v>
      </c>
      <c r="C61" s="54">
        <v>0</v>
      </c>
      <c r="D61" s="52">
        <f>C61*B61</f>
        <v>0</v>
      </c>
    </row>
    <row r="62" spans="1:4" s="12" customFormat="1" ht="30.75" customHeight="1" x14ac:dyDescent="0.25">
      <c r="A62" s="11" t="s">
        <v>39</v>
      </c>
      <c r="B62" s="5">
        <v>1</v>
      </c>
      <c r="C62" s="54">
        <v>0</v>
      </c>
      <c r="D62" s="52">
        <f>C62*B62</f>
        <v>0</v>
      </c>
    </row>
    <row r="63" spans="1:4" s="12" customFormat="1" ht="62.45" customHeight="1" x14ac:dyDescent="0.25">
      <c r="A63" s="4" t="s">
        <v>40</v>
      </c>
      <c r="B63" s="5">
        <v>1</v>
      </c>
      <c r="C63" s="54">
        <v>0</v>
      </c>
      <c r="D63" s="52">
        <f>C63*B63</f>
        <v>0</v>
      </c>
    </row>
    <row r="64" spans="1:4" s="12" customFormat="1" ht="30.75" customHeight="1" x14ac:dyDescent="0.25">
      <c r="A64" s="36" t="s">
        <v>45</v>
      </c>
      <c r="B64" s="35">
        <v>1</v>
      </c>
      <c r="C64" s="56">
        <v>0</v>
      </c>
      <c r="D64" s="47">
        <f>C64*B64</f>
        <v>0</v>
      </c>
    </row>
    <row r="65" spans="1:4" s="12" customFormat="1" ht="28.5" customHeight="1" thickBot="1" x14ac:dyDescent="0.3">
      <c r="A65" s="33" t="s">
        <v>46</v>
      </c>
      <c r="B65" s="37">
        <v>1</v>
      </c>
      <c r="C65" s="48">
        <v>0</v>
      </c>
      <c r="D65" s="47">
        <f>C65*B65</f>
        <v>0</v>
      </c>
    </row>
    <row r="66" spans="1:4" s="12" customFormat="1" ht="28.35" customHeight="1" thickBot="1" x14ac:dyDescent="0.3">
      <c r="A66" s="28" t="s">
        <v>41</v>
      </c>
      <c r="B66" s="29"/>
      <c r="C66" s="30"/>
      <c r="D66" s="57">
        <f ca="1">SUM(D4:D66)</f>
        <v>0</v>
      </c>
    </row>
    <row r="67" spans="1:4" s="12" customFormat="1" ht="28.35" customHeight="1" x14ac:dyDescent="0.25">
      <c r="A67" s="19"/>
      <c r="B67" s="20"/>
      <c r="C67" s="21"/>
      <c r="D67" s="22"/>
    </row>
    <row r="68" spans="1:4" s="12" customFormat="1" ht="21.95" customHeight="1" x14ac:dyDescent="0.25">
      <c r="D68" s="23"/>
    </row>
    <row r="69" spans="1:4" s="12" customFormat="1" ht="20.65" customHeight="1" x14ac:dyDescent="0.25">
      <c r="A69" s="19"/>
      <c r="B69" s="20"/>
      <c r="C69" s="21"/>
      <c r="D69" s="22"/>
    </row>
    <row r="70" spans="1:4" s="12" customFormat="1" ht="20.65" customHeight="1" x14ac:dyDescent="0.25">
      <c r="A70" s="19"/>
      <c r="B70" s="20"/>
      <c r="C70" s="21"/>
      <c r="D70" s="22"/>
    </row>
    <row r="71" spans="1:4" s="12" customFormat="1" ht="20.65" customHeight="1" x14ac:dyDescent="0.25">
      <c r="A71" s="19"/>
      <c r="B71" s="20"/>
      <c r="C71" s="21"/>
      <c r="D71" s="22"/>
    </row>
    <row r="72" spans="1:4" s="12" customFormat="1" ht="20.65" customHeight="1" x14ac:dyDescent="0.25">
      <c r="A72" s="19"/>
      <c r="B72" s="20"/>
      <c r="C72" s="21"/>
      <c r="D72" s="22"/>
    </row>
    <row r="73" spans="1:4" s="12" customFormat="1" ht="20.65" customHeight="1" x14ac:dyDescent="0.25">
      <c r="A73" s="19"/>
      <c r="B73" s="20"/>
      <c r="C73" s="21"/>
      <c r="D73" s="22"/>
    </row>
    <row r="74" spans="1:4" s="12" customFormat="1" ht="20.65" customHeight="1" x14ac:dyDescent="0.25">
      <c r="A74" s="24"/>
      <c r="B74" s="20"/>
      <c r="C74" s="21"/>
      <c r="D74" s="22"/>
    </row>
    <row r="75" spans="1:4" s="12" customFormat="1" ht="20.65" customHeight="1" x14ac:dyDescent="0.25">
      <c r="A75" s="19"/>
      <c r="B75" s="20"/>
      <c r="C75" s="21"/>
      <c r="D75" s="22"/>
    </row>
    <row r="76" spans="1:4" s="12" customFormat="1" ht="20.65" customHeight="1" x14ac:dyDescent="0.25">
      <c r="A76" s="19"/>
      <c r="B76" s="20"/>
      <c r="C76" s="21"/>
      <c r="D76" s="22"/>
    </row>
    <row r="77" spans="1:4" s="12" customFormat="1" ht="20.65" customHeight="1" x14ac:dyDescent="0.25">
      <c r="A77" s="19"/>
      <c r="B77" s="20"/>
      <c r="C77" s="21"/>
      <c r="D77" s="22"/>
    </row>
    <row r="78" spans="1:4" s="12" customFormat="1" ht="20.65" customHeight="1" x14ac:dyDescent="0.25">
      <c r="A78" s="19"/>
      <c r="B78" s="20"/>
      <c r="C78" s="21"/>
      <c r="D78" s="22"/>
    </row>
    <row r="79" spans="1:4" s="12" customFormat="1" ht="20.65" customHeight="1" x14ac:dyDescent="0.25">
      <c r="A79" s="19"/>
      <c r="B79" s="20"/>
      <c r="C79" s="21"/>
      <c r="D79" s="22"/>
    </row>
    <row r="80" spans="1:4" s="12" customFormat="1" ht="20.65" customHeight="1" x14ac:dyDescent="0.25">
      <c r="A80" s="19"/>
      <c r="B80" s="20"/>
      <c r="C80" s="21"/>
      <c r="D80" s="22"/>
    </row>
    <row r="81" spans="1:4" s="12" customFormat="1" ht="20.65" customHeight="1" x14ac:dyDescent="0.25">
      <c r="A81" s="19"/>
      <c r="B81" s="20"/>
      <c r="C81" s="21"/>
      <c r="D81" s="22"/>
    </row>
    <row r="82" spans="1:4" s="12" customFormat="1" ht="20.65" customHeight="1" x14ac:dyDescent="0.25">
      <c r="A82" s="19"/>
      <c r="B82" s="20"/>
      <c r="C82" s="21"/>
      <c r="D82" s="22"/>
    </row>
    <row r="83" spans="1:4" s="12" customFormat="1" ht="20.65" customHeight="1" x14ac:dyDescent="0.25">
      <c r="A83" s="19"/>
      <c r="B83" s="20"/>
      <c r="C83" s="21"/>
      <c r="D83" s="22"/>
    </row>
    <row r="84" spans="1:4" s="12" customFormat="1" ht="20.65" customHeight="1" x14ac:dyDescent="0.25">
      <c r="A84" s="19"/>
      <c r="B84" s="20"/>
      <c r="C84" s="21"/>
      <c r="D84" s="22"/>
    </row>
    <row r="85" spans="1:4" s="12" customFormat="1" ht="20.65" customHeight="1" x14ac:dyDescent="0.25">
      <c r="A85" s="19"/>
      <c r="B85" s="20"/>
      <c r="C85" s="21"/>
      <c r="D85" s="22"/>
    </row>
    <row r="86" spans="1:4" s="12" customFormat="1" ht="20.65" customHeight="1" x14ac:dyDescent="0.25">
      <c r="A86" s="19"/>
      <c r="B86" s="20"/>
      <c r="C86" s="21"/>
      <c r="D86" s="22"/>
    </row>
    <row r="87" spans="1:4" s="12" customFormat="1" ht="20.65" customHeight="1" x14ac:dyDescent="0.25">
      <c r="A87" s="19"/>
      <c r="B87" s="20"/>
      <c r="C87" s="21"/>
      <c r="D87" s="22"/>
    </row>
    <row r="88" spans="1:4" s="12" customFormat="1" x14ac:dyDescent="0.25">
      <c r="A88" s="19"/>
      <c r="B88" s="20"/>
      <c r="C88" s="21"/>
      <c r="D88" s="22"/>
    </row>
    <row r="89" spans="1:4" s="12" customFormat="1" x14ac:dyDescent="0.25">
      <c r="A89" s="19"/>
      <c r="B89" s="20"/>
      <c r="C89" s="21"/>
      <c r="D89" s="22"/>
    </row>
    <row r="90" spans="1:4" s="12" customFormat="1" x14ac:dyDescent="0.25">
      <c r="A90" s="19"/>
      <c r="B90" s="20"/>
      <c r="C90" s="21"/>
      <c r="D90" s="22"/>
    </row>
    <row r="91" spans="1:4" s="12" customFormat="1" x14ac:dyDescent="0.25">
      <c r="A91" s="19"/>
      <c r="B91" s="20"/>
      <c r="C91" s="21"/>
      <c r="D91" s="22"/>
    </row>
    <row r="92" spans="1:4" s="12" customFormat="1" x14ac:dyDescent="0.25">
      <c r="A92" s="19"/>
      <c r="B92" s="20"/>
      <c r="C92" s="21"/>
      <c r="D92" s="22"/>
    </row>
    <row r="93" spans="1:4" s="12" customFormat="1" x14ac:dyDescent="0.25">
      <c r="A93" s="19"/>
      <c r="B93" s="20"/>
      <c r="C93" s="21"/>
      <c r="D93" s="22"/>
    </row>
    <row r="94" spans="1:4" s="12" customFormat="1" x14ac:dyDescent="0.25">
      <c r="A94" s="19"/>
      <c r="B94" s="20"/>
      <c r="C94" s="21"/>
      <c r="D94" s="22"/>
    </row>
    <row r="95" spans="1:4" s="12" customFormat="1" x14ac:dyDescent="0.25">
      <c r="A95" s="19"/>
      <c r="B95" s="20"/>
      <c r="C95" s="21"/>
      <c r="D95" s="22"/>
    </row>
    <row r="96" spans="1:4" s="12" customFormat="1" x14ac:dyDescent="0.25">
      <c r="A96" s="19"/>
      <c r="B96" s="20"/>
      <c r="C96" s="21"/>
      <c r="D96" s="22"/>
    </row>
    <row r="97" spans="1:6" s="12" customFormat="1" x14ac:dyDescent="0.25">
      <c r="A97" s="19"/>
      <c r="B97" s="20"/>
      <c r="C97" s="21"/>
      <c r="D97" s="22"/>
    </row>
    <row r="98" spans="1:6" s="12" customFormat="1" x14ac:dyDescent="0.25">
      <c r="A98" s="19"/>
      <c r="B98" s="20"/>
      <c r="C98" s="21"/>
      <c r="D98" s="22"/>
    </row>
    <row r="99" spans="1:6" s="12" customFormat="1" x14ac:dyDescent="0.25">
      <c r="A99" s="19"/>
      <c r="B99" s="20"/>
      <c r="C99" s="21"/>
      <c r="D99" s="22"/>
    </row>
    <row r="100" spans="1:6" s="12" customFormat="1" x14ac:dyDescent="0.25">
      <c r="A100" s="19"/>
      <c r="B100" s="20"/>
      <c r="C100" s="21"/>
      <c r="D100" s="22"/>
    </row>
    <row r="101" spans="1:6" s="12" customFormat="1" x14ac:dyDescent="0.25">
      <c r="A101" s="19"/>
      <c r="B101" s="20"/>
      <c r="C101" s="21"/>
      <c r="D101" s="22"/>
    </row>
    <row r="102" spans="1:6" s="12" customFormat="1" x14ac:dyDescent="0.25">
      <c r="A102" s="19"/>
      <c r="B102" s="20"/>
      <c r="C102" s="21"/>
      <c r="D102" s="22"/>
    </row>
    <row r="103" spans="1:6" s="12" customFormat="1" x14ac:dyDescent="0.25">
      <c r="A103" s="19"/>
      <c r="B103" s="20"/>
      <c r="C103" s="21"/>
      <c r="D103" s="22"/>
    </row>
    <row r="104" spans="1:6" s="12" customFormat="1" x14ac:dyDescent="0.25">
      <c r="A104" s="19"/>
      <c r="B104" s="20"/>
      <c r="C104" s="21"/>
      <c r="D104" s="22"/>
    </row>
    <row r="105" spans="1:6" s="12" customFormat="1" x14ac:dyDescent="0.25">
      <c r="A105" s="19"/>
      <c r="B105" s="20"/>
      <c r="C105" s="21"/>
      <c r="D105" s="22"/>
    </row>
    <row r="106" spans="1:6" s="12" customFormat="1" x14ac:dyDescent="0.25">
      <c r="A106" s="19"/>
      <c r="B106" s="20"/>
      <c r="C106" s="21"/>
      <c r="D106" s="22"/>
    </row>
    <row r="107" spans="1:6" s="12" customFormat="1" x14ac:dyDescent="0.25">
      <c r="A107" s="19"/>
      <c r="B107" s="20"/>
      <c r="C107" s="21"/>
      <c r="D107" s="22"/>
      <c r="E107" s="1"/>
      <c r="F107" s="1"/>
    </row>
    <row r="108" spans="1:6" s="12" customFormat="1" x14ac:dyDescent="0.25">
      <c r="A108" s="19"/>
      <c r="B108" s="20"/>
      <c r="C108" s="21"/>
      <c r="D108" s="22"/>
      <c r="E108" s="1"/>
      <c r="F108" s="1"/>
    </row>
    <row r="109" spans="1:6" s="12" customFormat="1" x14ac:dyDescent="0.25">
      <c r="A109" s="19"/>
      <c r="B109" s="20"/>
      <c r="C109" s="21"/>
      <c r="D109" s="22"/>
      <c r="E109" s="1"/>
      <c r="F109" s="1"/>
    </row>
    <row r="110" spans="1:6" s="12" customFormat="1" x14ac:dyDescent="0.25">
      <c r="A110" s="19"/>
      <c r="B110" s="20"/>
      <c r="C110" s="21"/>
      <c r="D110" s="22"/>
      <c r="E110" s="1"/>
      <c r="F110" s="1"/>
    </row>
    <row r="111" spans="1:6" s="12" customFormat="1" ht="15" x14ac:dyDescent="0.25">
      <c r="A111" s="1"/>
      <c r="B111" s="1"/>
      <c r="C111" s="21"/>
      <c r="D111" s="25"/>
      <c r="E111" s="1"/>
      <c r="F111" s="1"/>
    </row>
    <row r="112" spans="1:6" s="12" customFormat="1" ht="15" x14ac:dyDescent="0.25">
      <c r="A112" s="1"/>
      <c r="B112" s="1"/>
      <c r="C112" s="21"/>
      <c r="D112" s="25"/>
      <c r="E112" s="1"/>
      <c r="F112" s="1"/>
    </row>
    <row r="113" spans="1:6" s="12" customFormat="1" ht="15" x14ac:dyDescent="0.25">
      <c r="A113" s="1"/>
      <c r="B113" s="1"/>
      <c r="C113" s="21"/>
      <c r="D113" s="25"/>
      <c r="E113" s="1"/>
      <c r="F113" s="1"/>
    </row>
  </sheetData>
  <mergeCells count="5">
    <mergeCell ref="A1:D1"/>
    <mergeCell ref="A66:C66"/>
    <mergeCell ref="B2:B3"/>
    <mergeCell ref="C2:C3"/>
    <mergeCell ref="D2:D3"/>
  </mergeCells>
  <printOptions horizontalCentered="1" verticalCentered="1"/>
  <pageMargins left="0" right="0" top="0" bottom="0" header="0" footer="0"/>
  <pageSetup paperSize="9" scale="50" orientation="landscape" r:id="rId1"/>
  <rowBreaks count="1" manualBreakCount="1">
    <brk id="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TEKNİK_ŞARTNAME</vt:lpstr>
      <vt:lpstr>TEKNİK_ŞARTNAME!Yazdırma_Alanı</vt:lpstr>
      <vt:lpstr>TEKNİK_ŞARTNAME!Yazdırma_Başlıkları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Türkiye İhracatçılar Meclisi</dc:creator>
  <cp:lastModifiedBy>Türkiye İhracatçılar Meclisi</cp:lastModifiedBy>
  <dcterms:created xsi:type="dcterms:W3CDTF">2024-11-26T08:28:34Z</dcterms:created>
  <dcterms:modified xsi:type="dcterms:W3CDTF">2024-11-26T11:28:01Z</dcterms:modified>
</cp:coreProperties>
</file>