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yıs 2023 rakam açıklaması\rakam dosyasi\"/>
    </mc:Choice>
  </mc:AlternateContent>
  <bookViews>
    <workbookView xWindow="0" yWindow="0" windowWidth="7740" windowHeight="635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<sst xmlns="http://schemas.openxmlformats.org/spreadsheetml/2006/main" count="23" uniqueCount="20">
  <si>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</si>
  <si>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</si>
  <si>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</si>
  <si>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</si>
  <si>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</si>
  <si>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</si>
  <si>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</si>
  <si>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</si>
  <si>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</si>
  <si>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</si>
  <si>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</si>
  <si>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</si>
  <si>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</si>
  <si>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</si>
  <si>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ULKE GRUP</t>
  </si>
  <si>
    <t>31.05.2023 Konsolide Ülke Gruplarına Göre İhracat  (1000 $)</t>
  </si>
  <si>
    <t>31 MAYıS</t>
  </si>
  <si>
    <t>1 - 31 MAYıS</t>
  </si>
  <si>
    <t>1 - 30 NISAN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</si>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</sst>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1796875" style="1" customWidth="1"/>
    <col min="12" max="12" width="12.1796875" style="1" bestFit="1" customWidth="1"/>
    <col min="13" max="16384" width="9.1796875" style="1"/>
  </cols>
  <sheetData>
    <row r="1" spans="1:12" ht="15.75" customHeight="1" x14ac:dyDescent="0.3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11" t="s">
        <v>16</v>
      </c>
      <c r="C3" s="11"/>
      <c r="D3" s="11"/>
      <c r="E3" s="11" t="s">
        <v>17</v>
      </c>
      <c r="F3" s="11"/>
      <c r="G3" s="11"/>
      <c r="H3" s="11" t="s">
        <v>18</v>
      </c>
      <c r="I3" s="11"/>
      <c r="J3" s="11" t="s">
        <v>19</v>
      </c>
      <c r="K3" s="11"/>
      <c r="L3" s="11"/>
    </row>
    <row r="4" spans="1:12" ht="13" x14ac:dyDescent="0.3">
      <c r="A4" s="2" t="s">
        <v>14</v>
      </c>
      <c r="B4" s="9">
        <v>2022</v>
      </c>
      <c r="C4" s="9">
        <v>2023</v>
      </c>
      <c r="D4" s="6" t="s">
        <v>13</v>
      </c>
      <c r="E4" s="9">
        <v>2022</v>
      </c>
      <c r="F4" s="9">
        <v>2023</v>
      </c>
      <c r="G4" s="6" t="s">
        <v>13</v>
      </c>
      <c r="H4" s="9">
        <v>2023</v>
      </c>
      <c r="I4" s="6" t="s">
        <v>13</v>
      </c>
      <c r="J4" s="9">
        <v>2022</v>
      </c>
      <c r="K4" s="9">
        <v>2023</v>
      </c>
      <c r="L4" s="6" t="s">
        <v>13</v>
      </c>
    </row>
    <row r="5" spans="1:12" x14ac:dyDescent="0.25">
      <c r="A5" s="7" t="s">
        <v>11</v>
      </c>
      <c r="B5" s="8">
        <v>112946.29186</v>
      </c>
      <c r="C5" s="8">
        <v>72205.484190000003</v>
      </c>
      <c r="D5" s="5">
        <f t="shared" ref="D5:D17" si="0">IF(B5=0,"",(C5/B5-1))</f>
        <v>-0.3607095638031157</v>
      </c>
      <c r="E5" s="8">
        <v>1769626.3133100001</v>
      </c>
      <c r="F5" s="8">
        <v>1598610.5700600001</v>
      </c>
      <c r="G5" s="5">
        <f t="shared" ref="G5:G17" si="1">IF(E5=0,"",(F5/E5-1))</f>
        <v>-9.6639466741497149E-2</v>
      </c>
      <c r="H5" s="8">
        <v>1437009.8780400001</v>
      </c>
      <c r="I5" s="5">
        <f t="shared" ref="I5:I17" si="2">IF(H5=0,"",(F5/H5-1))</f>
        <v>0.11245621515171078</v>
      </c>
      <c r="J5" s="8">
        <v>9789308.0793500002</v>
      </c>
      <c r="K5" s="8">
        <v>7504796.0311099999</v>
      </c>
      <c r="L5" s="5">
        <f t="shared" ref="L5:L17" si="3">IF(J5=0,"",(K5/J5-1))</f>
        <v>-0.23336808176045165</v>
      </c>
    </row>
    <row r="6" spans="1:12" x14ac:dyDescent="0.25">
      <c r="A6" s="7" t="s">
        <v>10</v>
      </c>
      <c r="B6" s="8">
        <v>371952.23859999998</v>
      </c>
      <c r="C6" s="8">
        <v>366397.02625</v>
      </c>
      <c r="D6" s="5">
        <f t="shared" si="0"/>
        <v>-1.4935284086229461E-2</v>
      </c>
      <c r="E6" s="8">
        <v>7319151.5944400001</v>
      </c>
      <c r="F6" s="8">
        <v>8100337.5190500002</v>
      </c>
      <c r="G6" s="5">
        <f t="shared" si="1"/>
        <v>0.10673175907483978</v>
      </c>
      <c r="H6" s="8">
        <v>7285739.7531500002</v>
      </c>
      <c r="I6" s="5">
        <f t="shared" si="2"/>
        <v>0.11180714567080274</v>
      </c>
      <c r="J6" s="8">
        <v>40115586.795110002</v>
      </c>
      <c r="K6" s="8">
        <v>39017529.725019999</v>
      </c>
      <c r="L6" s="5">
        <f t="shared" si="3"/>
        <v>-2.737232975547188E-2</v>
      </c>
    </row>
    <row r="7" spans="1:12" x14ac:dyDescent="0.25">
      <c r="A7" s="7" t="s">
        <v>9</v>
      </c>
      <c r="B7" s="8">
        <v>63315.965640000002</v>
      </c>
      <c r="C7" s="8">
        <v>89542.275280000002</v>
      </c>
      <c r="D7" s="5">
        <f t="shared" si="0"/>
        <v>0.41421321423283275</v>
      </c>
      <c r="E7" s="8">
        <v>1328876.65157</v>
      </c>
      <c r="F7" s="8">
        <v>2123703.3587699998</v>
      </c>
      <c r="G7" s="5">
        <f t="shared" si="1"/>
        <v>0.59811925076789674</v>
      </c>
      <c r="H7" s="8">
        <v>1946626.76388</v>
      </c>
      <c r="I7" s="5">
        <f t="shared" si="2"/>
        <v>9.0965868843317477E-2</v>
      </c>
      <c r="J7" s="8">
        <v>6428160.9638700001</v>
      </c>
      <c r="K7" s="8">
        <v>10161408.786010001</v>
      </c>
      <c r="L7" s="5">
        <f t="shared" si="3"/>
        <v>0.58076452085176822</v>
      </c>
    </row>
    <row r="8" spans="1:12" x14ac:dyDescent="0.25">
      <c r="A8" s="7" t="s">
        <v>8</v>
      </c>
      <c r="B8" s="8">
        <v>9538.8539000000001</v>
      </c>
      <c r="C8" s="8">
        <v>33320.53527</v>
      </c>
      <c r="D8" s="5">
        <f t="shared" si="0"/>
        <v>2.4931382343532906</v>
      </c>
      <c r="E8" s="8">
        <v>429927.65360999998</v>
      </c>
      <c r="F8" s="8">
        <v>304541.80518000002</v>
      </c>
      <c r="G8" s="5">
        <f t="shared" si="1"/>
        <v>-0.29164406470987592</v>
      </c>
      <c r="H8" s="8">
        <v>257698.17997999999</v>
      </c>
      <c r="I8" s="5">
        <f t="shared" si="2"/>
        <v>0.18177708978633689</v>
      </c>
      <c r="J8" s="8">
        <v>1779474.63708</v>
      </c>
      <c r="K8" s="8">
        <v>1415499.6523599999</v>
      </c>
      <c r="L8" s="5">
        <f t="shared" si="3"/>
        <v>-0.20454069821262466</v>
      </c>
    </row>
    <row r="9" spans="1:12" x14ac:dyDescent="0.25">
      <c r="A9" s="7" t="s">
        <v>7</v>
      </c>
      <c r="B9" s="8">
        <v>25142.974289999998</v>
      </c>
      <c r="C9" s="8">
        <v>21512.80645</v>
      </c>
      <c r="D9" s="5">
        <f t="shared" si="0"/>
        <v>-0.14438100274571763</v>
      </c>
      <c r="E9" s="8">
        <v>486858.29602000001</v>
      </c>
      <c r="F9" s="8">
        <v>540721.87118000002</v>
      </c>
      <c r="G9" s="5">
        <f t="shared" si="1"/>
        <v>0.11063501556885713</v>
      </c>
      <c r="H9" s="8">
        <v>444825.82072000002</v>
      </c>
      <c r="I9" s="5">
        <f t="shared" si="2"/>
        <v>0.215581124101073</v>
      </c>
      <c r="J9" s="8">
        <v>2726842.21429</v>
      </c>
      <c r="K9" s="8">
        <v>2397470.7551500001</v>
      </c>
      <c r="L9" s="5">
        <f t="shared" si="3"/>
        <v>-0.12078860207383135</v>
      </c>
    </row>
    <row r="10" spans="1:12" x14ac:dyDescent="0.25">
      <c r="A10" s="7" t="s">
        <v>6</v>
      </c>
      <c r="B10" s="8">
        <v>93963.268200000006</v>
      </c>
      <c r="C10" s="8">
        <v>81547.539990000005</v>
      </c>
      <c r="D10" s="5">
        <f t="shared" si="0"/>
        <v>-0.13213384812853923</v>
      </c>
      <c r="E10" s="8">
        <v>1548230.3441300001</v>
      </c>
      <c r="F10" s="8">
        <v>1691182.92759</v>
      </c>
      <c r="G10" s="5">
        <f t="shared" si="1"/>
        <v>9.2332890904763598E-2</v>
      </c>
      <c r="H10" s="8">
        <v>1572151.3345600001</v>
      </c>
      <c r="I10" s="5">
        <f t="shared" si="2"/>
        <v>7.5712554137361998E-2</v>
      </c>
      <c r="J10" s="8">
        <v>8526165.6084599998</v>
      </c>
      <c r="K10" s="8">
        <v>8109678.7485400001</v>
      </c>
      <c r="L10" s="5">
        <f t="shared" si="3"/>
        <v>-4.8848084713102979E-2</v>
      </c>
    </row>
    <row r="11" spans="1:12" x14ac:dyDescent="0.25">
      <c r="A11" s="7" t="s">
        <v>12</v>
      </c>
      <c r="B11" s="8">
        <v>259.20179000000002</v>
      </c>
      <c r="C11" s="8">
        <v>53.792909999999999</v>
      </c>
      <c r="D11" s="5">
        <f t="shared" si="0"/>
        <v>-0.79246705819431262</v>
      </c>
      <c r="E11" s="8">
        <v>1861.54288</v>
      </c>
      <c r="F11" s="8">
        <v>2443.81025</v>
      </c>
      <c r="G11" s="5">
        <f t="shared" si="1"/>
        <v>0.31278751419360273</v>
      </c>
      <c r="H11" s="8">
        <v>2089.5881399999998</v>
      </c>
      <c r="I11" s="5">
        <f t="shared" si="2"/>
        <v>0.16951766868278662</v>
      </c>
      <c r="J11" s="8">
        <v>12127.31133</v>
      </c>
      <c r="K11" s="8">
        <v>14485.40933</v>
      </c>
      <c r="L11" s="5">
        <f t="shared" si="3"/>
        <v>0.19444524312381128</v>
      </c>
    </row>
    <row r="12" spans="1:12" x14ac:dyDescent="0.25">
      <c r="A12" s="7" t="s">
        <v>5</v>
      </c>
      <c r="B12" s="8">
        <v>84226.690400000007</v>
      </c>
      <c r="C12" s="8">
        <v>79469.184120000005</v>
      </c>
      <c r="D12" s="5">
        <f t="shared" si="0"/>
        <v>-5.6484544951323379E-2</v>
      </c>
      <c r="E12" s="8">
        <v>1268707.1530599999</v>
      </c>
      <c r="F12" s="8">
        <v>1343901.06727</v>
      </c>
      <c r="G12" s="5">
        <f t="shared" si="1"/>
        <v>5.9268140822442472E-2</v>
      </c>
      <c r="H12" s="8">
        <v>1115287.2480500001</v>
      </c>
      <c r="I12" s="5">
        <f t="shared" si="2"/>
        <v>0.2049820076574127</v>
      </c>
      <c r="J12" s="8">
        <v>7209607.3855600003</v>
      </c>
      <c r="K12" s="8">
        <v>5894529.7607399998</v>
      </c>
      <c r="L12" s="5">
        <f t="shared" si="3"/>
        <v>-0.18240627464041204</v>
      </c>
    </row>
    <row r="13" spans="1:12" x14ac:dyDescent="0.25">
      <c r="A13" s="7" t="s">
        <v>4</v>
      </c>
      <c r="B13" s="8">
        <v>5885.2575500000003</v>
      </c>
      <c r="C13" s="8">
        <v>6406.5307300000004</v>
      </c>
      <c r="D13" s="5">
        <f t="shared" si="0"/>
        <v>8.8572704859789964E-2</v>
      </c>
      <c r="E13" s="8">
        <v>87987.685679999995</v>
      </c>
      <c r="F13" s="8">
        <v>89674.432079999999</v>
      </c>
      <c r="G13" s="5">
        <f t="shared" si="1"/>
        <v>1.9170255325665408E-2</v>
      </c>
      <c r="H13" s="8">
        <v>57480.1633</v>
      </c>
      <c r="I13" s="5">
        <f t="shared" si="2"/>
        <v>0.56009355109121617</v>
      </c>
      <c r="J13" s="8">
        <v>452167.62271000003</v>
      </c>
      <c r="K13" s="8">
        <v>398860.29057000001</v>
      </c>
      <c r="L13" s="5">
        <f t="shared" si="3"/>
        <v>-0.11789285535419447</v>
      </c>
    </row>
    <row r="14" spans="1:12" x14ac:dyDescent="0.25">
      <c r="A14" s="7" t="s">
        <v>3</v>
      </c>
      <c r="B14" s="8">
        <v>112660.55748</v>
      </c>
      <c r="C14" s="8">
        <v>105839.18212</v>
      </c>
      <c r="D14" s="5">
        <f t="shared" si="0"/>
        <v>-6.0548034845389176E-2</v>
      </c>
      <c r="E14" s="8">
        <v>2190178.3856799998</v>
      </c>
      <c r="F14" s="8">
        <v>2497495.0521</v>
      </c>
      <c r="G14" s="5">
        <f t="shared" si="1"/>
        <v>0.14031581556521733</v>
      </c>
      <c r="H14" s="8">
        <v>2217141.1833700002</v>
      </c>
      <c r="I14" s="5">
        <f t="shared" si="2"/>
        <v>0.12644836099425505</v>
      </c>
      <c r="J14" s="8">
        <v>12829845.48112</v>
      </c>
      <c r="K14" s="8">
        <v>12118030.552719999</v>
      </c>
      <c r="L14" s="5">
        <f t="shared" si="3"/>
        <v>-5.5481177029566342E-2</v>
      </c>
    </row>
    <row r="15" spans="1:12" x14ac:dyDescent="0.25">
      <c r="A15" s="7" t="s">
        <v>2</v>
      </c>
      <c r="B15" s="8">
        <v>13822.45768</v>
      </c>
      <c r="C15" s="8">
        <v>13143.553459999999</v>
      </c>
      <c r="D15" s="5">
        <f t="shared" si="0"/>
        <v>-4.9116028112881849E-2</v>
      </c>
      <c r="E15" s="8">
        <v>252751.70434</v>
      </c>
      <c r="F15" s="8">
        <v>292456.65519999998</v>
      </c>
      <c r="G15" s="5">
        <f t="shared" si="1"/>
        <v>0.15709073441732024</v>
      </c>
      <c r="H15" s="8">
        <v>248146.46421999999</v>
      </c>
      <c r="I15" s="5">
        <f t="shared" si="2"/>
        <v>0.17856466792416503</v>
      </c>
      <c r="J15" s="8">
        <v>1425729.06538</v>
      </c>
      <c r="K15" s="8">
        <v>1411110.48022</v>
      </c>
      <c r="L15" s="5">
        <f t="shared" si="3"/>
        <v>-1.025341035332239E-2</v>
      </c>
    </row>
    <row r="16" spans="1:12" x14ac:dyDescent="0.25">
      <c r="A16" s="7" t="s">
        <v>1</v>
      </c>
      <c r="B16" s="8">
        <v>12303.417589999999</v>
      </c>
      <c r="C16" s="8">
        <v>11890.764150000001</v>
      </c>
      <c r="D16" s="5">
        <f t="shared" si="0"/>
        <v>-3.3539741050112371E-2</v>
      </c>
      <c r="E16" s="8">
        <v>302349.45474999998</v>
      </c>
      <c r="F16" s="8">
        <v>261775.617</v>
      </c>
      <c r="G16" s="5">
        <f t="shared" si="1"/>
        <v>-0.13419517420181482</v>
      </c>
      <c r="H16" s="8">
        <v>262566.34659999999</v>
      </c>
      <c r="I16" s="5">
        <f t="shared" si="2"/>
        <v>-3.0115420739909027E-3</v>
      </c>
      <c r="J16" s="8">
        <v>1786026.92979</v>
      </c>
      <c r="K16" s="8">
        <v>1455951.0442900001</v>
      </c>
      <c r="L16" s="5">
        <f t="shared" si="3"/>
        <v>-0.18481013919471523</v>
      </c>
    </row>
    <row r="17" spans="1:12" s="2" customFormat="1" ht="13" x14ac:dyDescent="0.3">
      <c r="A17" s="2" t="s">
        <v>0</v>
      </c>
      <c r="B17" s="4">
        <v>906017.17498000001</v>
      </c>
      <c r="C17" s="4">
        <v>881328.67492000002</v>
      </c>
      <c r="D17" s="3">
        <f t="shared" si="0"/>
        <v>-2.7249483499631189E-2</v>
      </c>
      <c r="E17" s="4">
        <v>16986506.77947</v>
      </c>
      <c r="F17" s="4">
        <v>18846844.685729999</v>
      </c>
      <c r="G17" s="3">
        <f t="shared" si="1"/>
        <v>0.10951856849746266</v>
      </c>
      <c r="H17" s="4">
        <v>16846762.724009998</v>
      </c>
      <c r="I17" s="3">
        <f t="shared" si="2"/>
        <v>0.11872203547269566</v>
      </c>
      <c r="J17" s="4">
        <v>93081042.094050005</v>
      </c>
      <c r="K17" s="4">
        <v>89899351.236059994</v>
      </c>
      <c r="L17" s="3">
        <f t="shared" si="3"/>
        <v>-3.4181942814684008E-2</v>
      </c>
    </row>
  </sheetData>
  <autoFilter ref="A4:M338"/>
  <mergeCells count="5">
    <mergeCell ref="A1:L1"/>
    <mergeCell ref="B3:D3"/>
    <mergeCell ref="E3:G3"/>
    <mergeCell ref="H3:I3"/>
    <mergeCell ref="J3:L3"/>
  </mergeCells>
  <conditionalFormatting sqref="D5:D17 G5:G17 I5:I17 L5:L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2023-06-02T07:44:06Z</dcterms:modified>
</cp:coreProperties>
</file>