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Yeni klasör\"/>
    </mc:Choice>
  </mc:AlternateContent>
  <bookViews>
    <workbookView xWindow="0" yWindow="0" windowWidth="9560" windowHeight="5130"/>
  </bookViews>
  <sheets>
    <sheet name="GUNLUK_KONSOLIDE_ULKE" sheetId="1" r:id="rId1"/>
  </sheets>
  <definedNames>
    <definedName name="_xlnm._FilterDatabase" localSheetId="0" hidden="1">GUNLUK_KONSOLIDE_ULKE!$A$4:$M$4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7" i="1" l="1"/>
  <c r="F247" i="1"/>
  <c r="D247" i="1"/>
  <c r="I246" i="1"/>
  <c r="F246" i="1"/>
  <c r="D246" i="1"/>
  <c r="I245" i="1"/>
  <c r="F245" i="1"/>
  <c r="D245" i="1"/>
  <c r="I244" i="1"/>
  <c r="F244" i="1"/>
  <c r="D244" i="1"/>
  <c r="I243" i="1"/>
  <c r="F243" i="1"/>
  <c r="D243" i="1"/>
  <c r="I242" i="1"/>
  <c r="F242" i="1"/>
  <c r="D242" i="1"/>
  <c r="I241" i="1"/>
  <c r="F241" i="1"/>
  <c r="D241" i="1"/>
  <c r="I240" i="1"/>
  <c r="F240" i="1"/>
  <c r="D240" i="1"/>
  <c r="I239" i="1"/>
  <c r="F239" i="1"/>
  <c r="D239" i="1"/>
  <c r="I238" i="1"/>
  <c r="F238" i="1"/>
  <c r="D238" i="1"/>
  <c r="I237" i="1"/>
  <c r="F237" i="1"/>
  <c r="D237" i="1"/>
  <c r="I236" i="1"/>
  <c r="F236" i="1"/>
  <c r="D236" i="1"/>
  <c r="I235" i="1"/>
  <c r="F235" i="1"/>
  <c r="D235" i="1"/>
  <c r="I234" i="1"/>
  <c r="F234" i="1"/>
  <c r="D234" i="1"/>
  <c r="I233" i="1"/>
  <c r="F233" i="1"/>
  <c r="D233" i="1"/>
  <c r="I232" i="1"/>
  <c r="F232" i="1"/>
  <c r="D232" i="1"/>
  <c r="I231" i="1"/>
  <c r="F231" i="1"/>
  <c r="D231" i="1"/>
  <c r="I230" i="1"/>
  <c r="F230" i="1"/>
  <c r="D230" i="1"/>
  <c r="I229" i="1"/>
  <c r="F229" i="1"/>
  <c r="D229" i="1"/>
  <c r="I228" i="1"/>
  <c r="F228" i="1"/>
  <c r="D228" i="1"/>
  <c r="I227" i="1"/>
  <c r="F227" i="1"/>
  <c r="D227" i="1"/>
  <c r="I226" i="1"/>
  <c r="F226" i="1"/>
  <c r="D226" i="1"/>
  <c r="I225" i="1"/>
  <c r="F225" i="1"/>
  <c r="D225" i="1"/>
  <c r="I224" i="1"/>
  <c r="F224" i="1"/>
  <c r="D224" i="1"/>
  <c r="I223" i="1"/>
  <c r="F223" i="1"/>
  <c r="D223" i="1"/>
  <c r="I222" i="1"/>
  <c r="F222" i="1"/>
  <c r="D222" i="1"/>
  <c r="I221" i="1"/>
  <c r="F221" i="1"/>
  <c r="D221" i="1"/>
  <c r="I220" i="1"/>
  <c r="F220" i="1"/>
  <c r="D220" i="1"/>
  <c r="I219" i="1"/>
  <c r="F219" i="1"/>
  <c r="D219" i="1"/>
  <c r="I218" i="1"/>
  <c r="F218" i="1"/>
  <c r="D218" i="1"/>
  <c r="I217" i="1"/>
  <c r="F217" i="1"/>
  <c r="D217" i="1"/>
  <c r="I216" i="1"/>
  <c r="F216" i="1"/>
  <c r="D216" i="1"/>
  <c r="I215" i="1"/>
  <c r="F215" i="1"/>
  <c r="D215" i="1"/>
  <c r="I214" i="1"/>
  <c r="F214" i="1"/>
  <c r="D214" i="1"/>
  <c r="I213" i="1"/>
  <c r="F213" i="1"/>
  <c r="D213" i="1"/>
  <c r="I212" i="1"/>
  <c r="F212" i="1"/>
  <c r="D212" i="1"/>
  <c r="I211" i="1"/>
  <c r="F211" i="1"/>
  <c r="D211" i="1"/>
  <c r="I210" i="1"/>
  <c r="F210" i="1"/>
  <c r="D210" i="1"/>
  <c r="I209" i="1"/>
  <c r="F209" i="1"/>
  <c r="D209" i="1"/>
  <c r="I208" i="1"/>
  <c r="F208" i="1"/>
  <c r="D208" i="1"/>
  <c r="I207" i="1"/>
  <c r="F207" i="1"/>
  <c r="D207" i="1"/>
  <c r="I206" i="1"/>
  <c r="F206" i="1"/>
  <c r="D206" i="1"/>
  <c r="I205" i="1"/>
  <c r="F205" i="1"/>
  <c r="D205" i="1"/>
  <c r="I204" i="1"/>
  <c r="F204" i="1"/>
  <c r="D204" i="1"/>
  <c r="I203" i="1"/>
  <c r="F203" i="1"/>
  <c r="D203" i="1"/>
  <c r="I202" i="1"/>
  <c r="F202" i="1"/>
  <c r="D202" i="1"/>
  <c r="I201" i="1"/>
  <c r="F201" i="1"/>
  <c r="D201" i="1"/>
  <c r="I200" i="1"/>
  <c r="F200" i="1"/>
  <c r="D200" i="1"/>
  <c r="I199" i="1"/>
  <c r="F199" i="1"/>
  <c r="D199" i="1"/>
  <c r="I198" i="1"/>
  <c r="F198" i="1"/>
  <c r="D198" i="1"/>
  <c r="I197" i="1"/>
  <c r="F197" i="1"/>
  <c r="D197" i="1"/>
  <c r="I196" i="1"/>
  <c r="F196" i="1"/>
  <c r="D196" i="1"/>
  <c r="I195" i="1"/>
  <c r="F195" i="1"/>
  <c r="D195" i="1"/>
  <c r="I194" i="1"/>
  <c r="F194" i="1"/>
  <c r="D194" i="1"/>
  <c r="I193" i="1"/>
  <c r="F193" i="1"/>
  <c r="D193" i="1"/>
  <c r="I192" i="1"/>
  <c r="F192" i="1"/>
  <c r="D192" i="1"/>
  <c r="I191" i="1"/>
  <c r="F191" i="1"/>
  <c r="D191" i="1"/>
  <c r="I190" i="1"/>
  <c r="F190" i="1"/>
  <c r="D190" i="1"/>
  <c r="I189" i="1"/>
  <c r="F189" i="1"/>
  <c r="D189" i="1"/>
  <c r="I188" i="1"/>
  <c r="F188" i="1"/>
  <c r="D188" i="1"/>
  <c r="I187" i="1"/>
  <c r="F187" i="1"/>
  <c r="D187" i="1"/>
  <c r="I186" i="1"/>
  <c r="F186" i="1"/>
  <c r="D186" i="1"/>
  <c r="I185" i="1"/>
  <c r="F185" i="1"/>
  <c r="D185" i="1"/>
  <c r="I184" i="1"/>
  <c r="F184" i="1"/>
  <c r="D184" i="1"/>
  <c r="I183" i="1"/>
  <c r="F183" i="1"/>
  <c r="D183" i="1"/>
  <c r="I182" i="1"/>
  <c r="F182" i="1"/>
  <c r="D182" i="1"/>
  <c r="I181" i="1"/>
  <c r="F181" i="1"/>
  <c r="D181" i="1"/>
  <c r="I180" i="1"/>
  <c r="F180" i="1"/>
  <c r="D180" i="1"/>
  <c r="I179" i="1"/>
  <c r="F179" i="1"/>
  <c r="D179" i="1"/>
  <c r="I178" i="1"/>
  <c r="F178" i="1"/>
  <c r="D178" i="1"/>
  <c r="I177" i="1"/>
  <c r="F177" i="1"/>
  <c r="D177" i="1"/>
  <c r="I176" i="1"/>
  <c r="F176" i="1"/>
  <c r="D176" i="1"/>
  <c r="I175" i="1"/>
  <c r="F175" i="1"/>
  <c r="D175" i="1"/>
  <c r="I174" i="1"/>
  <c r="F174" i="1"/>
  <c r="D174" i="1"/>
  <c r="I173" i="1"/>
  <c r="F173" i="1"/>
  <c r="D173" i="1"/>
  <c r="I172" i="1"/>
  <c r="F172" i="1"/>
  <c r="D172" i="1"/>
  <c r="I171" i="1"/>
  <c r="F171" i="1"/>
  <c r="D171" i="1"/>
  <c r="I170" i="1"/>
  <c r="F170" i="1"/>
  <c r="D170" i="1"/>
  <c r="I169" i="1"/>
  <c r="F169" i="1"/>
  <c r="D169" i="1"/>
  <c r="I168" i="1"/>
  <c r="F168" i="1"/>
  <c r="D168" i="1"/>
  <c r="I167" i="1"/>
  <c r="F167" i="1"/>
  <c r="D167" i="1"/>
  <c r="I166" i="1"/>
  <c r="F166" i="1"/>
  <c r="D166" i="1"/>
  <c r="I165" i="1"/>
  <c r="F165" i="1"/>
  <c r="D165" i="1"/>
  <c r="I164" i="1"/>
  <c r="F164" i="1"/>
  <c r="D164" i="1"/>
  <c r="I163" i="1"/>
  <c r="F163" i="1"/>
  <c r="D163" i="1"/>
  <c r="I162" i="1"/>
  <c r="F162" i="1"/>
  <c r="D162" i="1"/>
  <c r="I161" i="1"/>
  <c r="F161" i="1"/>
  <c r="D161" i="1"/>
  <c r="I160" i="1"/>
  <c r="F160" i="1"/>
  <c r="D160" i="1"/>
  <c r="I159" i="1"/>
  <c r="F159" i="1"/>
  <c r="D159" i="1"/>
  <c r="I158" i="1"/>
  <c r="F158" i="1"/>
  <c r="D158" i="1"/>
  <c r="I157" i="1"/>
  <c r="F157" i="1"/>
  <c r="D157" i="1"/>
  <c r="I156" i="1"/>
  <c r="F156" i="1"/>
  <c r="D156" i="1"/>
  <c r="I155" i="1"/>
  <c r="F155" i="1"/>
  <c r="D155" i="1"/>
  <c r="I154" i="1"/>
  <c r="F154" i="1"/>
  <c r="D154" i="1"/>
  <c r="I153" i="1"/>
  <c r="F153" i="1"/>
  <c r="D153" i="1"/>
  <c r="I152" i="1"/>
  <c r="F152" i="1"/>
  <c r="D152" i="1"/>
  <c r="I151" i="1"/>
  <c r="F151" i="1"/>
  <c r="D151" i="1"/>
  <c r="I150" i="1"/>
  <c r="F150" i="1"/>
  <c r="D150" i="1"/>
  <c r="I149" i="1"/>
  <c r="F149" i="1"/>
  <c r="D149" i="1"/>
  <c r="I148" i="1"/>
  <c r="F148" i="1"/>
  <c r="D148" i="1"/>
  <c r="I147" i="1"/>
  <c r="F147" i="1"/>
  <c r="D147" i="1"/>
  <c r="I146" i="1"/>
  <c r="F146" i="1"/>
  <c r="D146" i="1"/>
  <c r="I145" i="1"/>
  <c r="F145" i="1"/>
  <c r="D145" i="1"/>
  <c r="I144" i="1"/>
  <c r="F144" i="1"/>
  <c r="D144" i="1"/>
  <c r="I143" i="1"/>
  <c r="F143" i="1"/>
  <c r="D143" i="1"/>
  <c r="I142" i="1"/>
  <c r="F142" i="1"/>
  <c r="D142" i="1"/>
  <c r="I141" i="1"/>
  <c r="F141" i="1"/>
  <c r="D141" i="1"/>
  <c r="I140" i="1"/>
  <c r="F140" i="1"/>
  <c r="D140" i="1"/>
  <c r="I139" i="1"/>
  <c r="F139" i="1"/>
  <c r="D139" i="1"/>
  <c r="I138" i="1"/>
  <c r="F138" i="1"/>
  <c r="D138" i="1"/>
  <c r="I137" i="1"/>
  <c r="F137" i="1"/>
  <c r="D137" i="1"/>
  <c r="I136" i="1"/>
  <c r="F136" i="1"/>
  <c r="D136" i="1"/>
  <c r="I135" i="1"/>
  <c r="F135" i="1"/>
  <c r="D135" i="1"/>
  <c r="I134" i="1"/>
  <c r="F134" i="1"/>
  <c r="D134" i="1"/>
  <c r="I133" i="1"/>
  <c r="F133" i="1"/>
  <c r="D133" i="1"/>
  <c r="I132" i="1"/>
  <c r="F132" i="1"/>
  <c r="D132" i="1"/>
  <c r="I131" i="1"/>
  <c r="F131" i="1"/>
  <c r="D131" i="1"/>
  <c r="I130" i="1"/>
  <c r="F130" i="1"/>
  <c r="D130" i="1"/>
  <c r="I129" i="1"/>
  <c r="F129" i="1"/>
  <c r="D129" i="1"/>
  <c r="I128" i="1"/>
  <c r="F128" i="1"/>
  <c r="D128" i="1"/>
  <c r="I127" i="1"/>
  <c r="F127" i="1"/>
  <c r="D127" i="1"/>
  <c r="I126" i="1"/>
  <c r="F126" i="1"/>
  <c r="D126" i="1"/>
  <c r="I125" i="1"/>
  <c r="F125" i="1"/>
  <c r="D125" i="1"/>
  <c r="I124" i="1"/>
  <c r="F124" i="1"/>
  <c r="D124" i="1"/>
  <c r="I123" i="1"/>
  <c r="F123" i="1"/>
  <c r="D123" i="1"/>
  <c r="I122" i="1"/>
  <c r="F122" i="1"/>
  <c r="D122" i="1"/>
  <c r="I121" i="1"/>
  <c r="F121" i="1"/>
  <c r="D121" i="1"/>
  <c r="I120" i="1"/>
  <c r="F120" i="1"/>
  <c r="D120" i="1"/>
  <c r="I119" i="1"/>
  <c r="F119" i="1"/>
  <c r="D119" i="1"/>
  <c r="I118" i="1"/>
  <c r="F118" i="1"/>
  <c r="D118" i="1"/>
  <c r="I117" i="1"/>
  <c r="F117" i="1"/>
  <c r="D117" i="1"/>
  <c r="I116" i="1"/>
  <c r="F116" i="1"/>
  <c r="D116" i="1"/>
  <c r="I115" i="1"/>
  <c r="F115" i="1"/>
  <c r="D115" i="1"/>
  <c r="I114" i="1"/>
  <c r="F114" i="1"/>
  <c r="D114" i="1"/>
  <c r="I113" i="1"/>
  <c r="F113" i="1"/>
  <c r="D113" i="1"/>
  <c r="I112" i="1"/>
  <c r="F112" i="1"/>
  <c r="D112" i="1"/>
  <c r="I111" i="1"/>
  <c r="F111" i="1"/>
  <c r="D111" i="1"/>
  <c r="I110" i="1"/>
  <c r="F110" i="1"/>
  <c r="D110" i="1"/>
  <c r="I109" i="1"/>
  <c r="F109" i="1"/>
  <c r="D109" i="1"/>
  <c r="I108" i="1"/>
  <c r="F108" i="1"/>
  <c r="D108" i="1"/>
  <c r="I107" i="1"/>
  <c r="F107" i="1"/>
  <c r="D107" i="1"/>
  <c r="I106" i="1"/>
  <c r="F106" i="1"/>
  <c r="D106" i="1"/>
  <c r="I105" i="1"/>
  <c r="F105" i="1"/>
  <c r="D105" i="1"/>
  <c r="I104" i="1"/>
  <c r="F104" i="1"/>
  <c r="D104" i="1"/>
  <c r="I103" i="1"/>
  <c r="F103" i="1"/>
  <c r="D103" i="1"/>
  <c r="I102" i="1"/>
  <c r="F102" i="1"/>
  <c r="D102" i="1"/>
  <c r="I101" i="1"/>
  <c r="F101" i="1"/>
  <c r="D101" i="1"/>
  <c r="I100" i="1"/>
  <c r="F100" i="1"/>
  <c r="D100" i="1"/>
  <c r="I99" i="1"/>
  <c r="F99" i="1"/>
  <c r="D99" i="1"/>
  <c r="I98" i="1"/>
  <c r="F98" i="1"/>
  <c r="D98" i="1"/>
  <c r="I97" i="1"/>
  <c r="F97" i="1"/>
  <c r="D97" i="1"/>
  <c r="I96" i="1"/>
  <c r="F96" i="1"/>
  <c r="D96" i="1"/>
  <c r="I95" i="1"/>
  <c r="F95" i="1"/>
  <c r="D95" i="1"/>
  <c r="I94" i="1"/>
  <c r="F94" i="1"/>
  <c r="D94" i="1"/>
  <c r="I93" i="1"/>
  <c r="F93" i="1"/>
  <c r="D93" i="1"/>
  <c r="I92" i="1"/>
  <c r="F92" i="1"/>
  <c r="D92" i="1"/>
  <c r="I91" i="1"/>
  <c r="F91" i="1"/>
  <c r="D91" i="1"/>
  <c r="I90" i="1"/>
  <c r="F90" i="1"/>
  <c r="D90" i="1"/>
  <c r="I89" i="1"/>
  <c r="F89" i="1"/>
  <c r="D89" i="1"/>
  <c r="I88" i="1"/>
  <c r="F88" i="1"/>
  <c r="D88" i="1"/>
  <c r="I87" i="1"/>
  <c r="F87" i="1"/>
  <c r="D87" i="1"/>
  <c r="I86" i="1"/>
  <c r="F86" i="1"/>
  <c r="D86" i="1"/>
  <c r="I85" i="1"/>
  <c r="F85" i="1"/>
  <c r="D85" i="1"/>
  <c r="I84" i="1"/>
  <c r="F84" i="1"/>
  <c r="D84" i="1"/>
  <c r="I83" i="1"/>
  <c r="F83" i="1"/>
  <c r="D83" i="1"/>
  <c r="I82" i="1"/>
  <c r="F82" i="1"/>
  <c r="D82" i="1"/>
  <c r="I81" i="1"/>
  <c r="F81" i="1"/>
  <c r="D81" i="1"/>
  <c r="I80" i="1"/>
  <c r="F80" i="1"/>
  <c r="D80" i="1"/>
  <c r="I79" i="1"/>
  <c r="F79" i="1"/>
  <c r="D79" i="1"/>
  <c r="I78" i="1"/>
  <c r="F78" i="1"/>
  <c r="D78" i="1"/>
  <c r="I77" i="1"/>
  <c r="F77" i="1"/>
  <c r="D77" i="1"/>
  <c r="I76" i="1"/>
  <c r="F76" i="1"/>
  <c r="D76" i="1"/>
  <c r="I75" i="1"/>
  <c r="F75" i="1"/>
  <c r="D75" i="1"/>
  <c r="I74" i="1"/>
  <c r="F74" i="1"/>
  <c r="D74" i="1"/>
  <c r="I73" i="1"/>
  <c r="F73" i="1"/>
  <c r="D73" i="1"/>
  <c r="I72" i="1"/>
  <c r="F72" i="1"/>
  <c r="D72" i="1"/>
  <c r="I71" i="1"/>
  <c r="F71" i="1"/>
  <c r="D71" i="1"/>
  <c r="I70" i="1"/>
  <c r="F70" i="1"/>
  <c r="D70" i="1"/>
  <c r="I69" i="1"/>
  <c r="F69" i="1"/>
  <c r="D69" i="1"/>
  <c r="I68" i="1"/>
  <c r="F68" i="1"/>
  <c r="D68" i="1"/>
  <c r="I67" i="1"/>
  <c r="F67" i="1"/>
  <c r="D67" i="1"/>
  <c r="I66" i="1"/>
  <c r="F66" i="1"/>
  <c r="D66" i="1"/>
  <c r="I65" i="1"/>
  <c r="F65" i="1"/>
  <c r="D65" i="1"/>
  <c r="I64" i="1"/>
  <c r="F64" i="1"/>
  <c r="D64" i="1"/>
  <c r="I63" i="1"/>
  <c r="F63" i="1"/>
  <c r="D63" i="1"/>
  <c r="I62" i="1"/>
  <c r="F62" i="1"/>
  <c r="D62" i="1"/>
  <c r="I61" i="1"/>
  <c r="F61" i="1"/>
  <c r="D61" i="1"/>
  <c r="I60" i="1"/>
  <c r="F60" i="1"/>
  <c r="D60" i="1"/>
  <c r="I59" i="1"/>
  <c r="F59" i="1"/>
  <c r="D59" i="1"/>
  <c r="I58" i="1"/>
  <c r="F58" i="1"/>
  <c r="D58" i="1"/>
  <c r="I57" i="1"/>
  <c r="F57" i="1"/>
  <c r="D57" i="1"/>
  <c r="I56" i="1"/>
  <c r="F56" i="1"/>
  <c r="D56" i="1"/>
  <c r="I55" i="1"/>
  <c r="F55" i="1"/>
  <c r="D55" i="1"/>
  <c r="I54" i="1"/>
  <c r="F54" i="1"/>
  <c r="D54" i="1"/>
  <c r="I53" i="1"/>
  <c r="F53" i="1"/>
  <c r="D53" i="1"/>
  <c r="I52" i="1"/>
  <c r="F52" i="1"/>
  <c r="D52" i="1"/>
  <c r="I51" i="1"/>
  <c r="F51" i="1"/>
  <c r="D51" i="1"/>
  <c r="I50" i="1"/>
  <c r="F50" i="1"/>
  <c r="D50" i="1"/>
  <c r="I49" i="1"/>
  <c r="F49" i="1"/>
  <c r="D49" i="1"/>
  <c r="I48" i="1"/>
  <c r="F48" i="1"/>
  <c r="D48" i="1"/>
  <c r="I47" i="1"/>
  <c r="F47" i="1"/>
  <c r="D47" i="1"/>
  <c r="I46" i="1"/>
  <c r="F46" i="1"/>
  <c r="D46" i="1"/>
  <c r="I45" i="1"/>
  <c r="F45" i="1"/>
  <c r="D45" i="1"/>
  <c r="I44" i="1"/>
  <c r="F44" i="1"/>
  <c r="D44" i="1"/>
  <c r="I43" i="1"/>
  <c r="F43" i="1"/>
  <c r="D43" i="1"/>
  <c r="I42" i="1"/>
  <c r="F42" i="1"/>
  <c r="D42" i="1"/>
  <c r="I41" i="1"/>
  <c r="F41" i="1"/>
  <c r="D41" i="1"/>
  <c r="I40" i="1"/>
  <c r="F40" i="1"/>
  <c r="D40" i="1"/>
  <c r="I39" i="1"/>
  <c r="F39" i="1"/>
  <c r="D39" i="1"/>
  <c r="I38" i="1"/>
  <c r="F38" i="1"/>
  <c r="D38" i="1"/>
  <c r="I37" i="1"/>
  <c r="F37" i="1"/>
  <c r="D37" i="1"/>
  <c r="I36" i="1"/>
  <c r="F36" i="1"/>
  <c r="D36" i="1"/>
  <c r="I35" i="1"/>
  <c r="F35" i="1"/>
  <c r="D35" i="1"/>
  <c r="I34" i="1"/>
  <c r="F34" i="1"/>
  <c r="D34" i="1"/>
  <c r="I33" i="1"/>
  <c r="F33" i="1"/>
  <c r="D33" i="1"/>
  <c r="I32" i="1"/>
  <c r="F32" i="1"/>
  <c r="D32" i="1"/>
  <c r="I31" i="1"/>
  <c r="F31" i="1"/>
  <c r="D31" i="1"/>
  <c r="I30" i="1"/>
  <c r="F30" i="1"/>
  <c r="D30" i="1"/>
  <c r="I29" i="1"/>
  <c r="F29" i="1"/>
  <c r="D29" i="1"/>
  <c r="I28" i="1"/>
  <c r="F28" i="1"/>
  <c r="D28" i="1"/>
  <c r="I27" i="1"/>
  <c r="F27" i="1"/>
  <c r="D27" i="1"/>
  <c r="I26" i="1"/>
  <c r="F26" i="1"/>
  <c r="D26" i="1"/>
  <c r="I25" i="1"/>
  <c r="F25" i="1"/>
  <c r="D25" i="1"/>
  <c r="I24" i="1"/>
  <c r="F24" i="1"/>
  <c r="D24" i="1"/>
  <c r="I23" i="1"/>
  <c r="F23" i="1"/>
  <c r="D23" i="1"/>
  <c r="I22" i="1"/>
  <c r="F22" i="1"/>
  <c r="D22" i="1"/>
  <c r="I21" i="1"/>
  <c r="F21" i="1"/>
  <c r="D21" i="1"/>
  <c r="I20" i="1"/>
  <c r="F20" i="1"/>
  <c r="D20" i="1"/>
  <c r="I19" i="1"/>
  <c r="F19" i="1"/>
  <c r="D19" i="1"/>
  <c r="I18" i="1"/>
  <c r="F18" i="1"/>
  <c r="D18" i="1"/>
  <c r="I17" i="1"/>
  <c r="F17" i="1"/>
  <c r="D17" i="1"/>
  <c r="I16" i="1"/>
  <c r="F16" i="1"/>
  <c r="D16" i="1"/>
  <c r="I15" i="1"/>
  <c r="F15" i="1"/>
  <c r="D15" i="1"/>
  <c r="I14" i="1"/>
  <c r="F14" i="1"/>
  <c r="D14" i="1"/>
  <c r="I13" i="1"/>
  <c r="F13" i="1"/>
  <c r="D13" i="1"/>
  <c r="I12" i="1"/>
  <c r="F12" i="1"/>
  <c r="D12" i="1"/>
  <c r="I11" i="1"/>
  <c r="F11" i="1"/>
  <c r="D11" i="1"/>
  <c r="I10" i="1"/>
  <c r="F10" i="1"/>
  <c r="D10" i="1"/>
  <c r="I9" i="1"/>
  <c r="F9" i="1"/>
  <c r="D9" i="1"/>
  <c r="I8" i="1"/>
  <c r="F8" i="1"/>
  <c r="D8" i="1"/>
  <c r="I7" i="1"/>
  <c r="F7" i="1"/>
  <c r="D7" i="1"/>
  <c r="I6" i="1"/>
  <c r="F6" i="1"/>
  <c r="D6" i="1"/>
  <c r="I5" i="1"/>
  <c r="F5" i="1"/>
  <c r="D5" i="1"/>
</calcChain>
</file>

<file path=xl/sharedStrings.xml><?xml version="1.0" encoding="utf-8"?>
<sst xmlns="http://schemas.openxmlformats.org/spreadsheetml/2006/main" count="251" uniqueCount="249">
  <si>
    <t>TOPLAM</t>
  </si>
  <si>
    <t>ZİMBABVE</t>
  </si>
  <si>
    <t>ZAMBİA</t>
  </si>
  <si>
    <t>YUNANİSTAN</t>
  </si>
  <si>
    <t>YUMURTALIK SERBEST BÖLGESİ</t>
  </si>
  <si>
    <t>YENİ ZELANDA</t>
  </si>
  <si>
    <t>YENİ KALEDONYA</t>
  </si>
  <si>
    <t>YEMEN</t>
  </si>
  <si>
    <t>VİETNAM</t>
  </si>
  <si>
    <t>VENEZUELA</t>
  </si>
  <si>
    <t>VANUATU</t>
  </si>
  <si>
    <t>VALLİS VE FUTUNA</t>
  </si>
  <si>
    <t>ÜRDÜN</t>
  </si>
  <si>
    <t>URUGUAY</t>
  </si>
  <si>
    <t>UMMAN</t>
  </si>
  <si>
    <t>UKRAYNA</t>
  </si>
  <si>
    <t>UGANDA</t>
  </si>
  <si>
    <t>TÜRKMENİSTAN</t>
  </si>
  <si>
    <t>TÜRK VE CAİCOS AD.</t>
  </si>
  <si>
    <t>TÜBİTAK MAM TEKNOLOJİ SERBEST BÖLGESİ</t>
  </si>
  <si>
    <t>TUVALU</t>
  </si>
  <si>
    <t>TUNUS</t>
  </si>
  <si>
    <t>TRİNİDAD VE TOBAGO</t>
  </si>
  <si>
    <t>TRAKYA SERBEST BÖLGESİ</t>
  </si>
  <si>
    <t>TRABZON SERBEST BÖLGESİ</t>
  </si>
  <si>
    <t>TONGA</t>
  </si>
  <si>
    <t>TOGO</t>
  </si>
  <si>
    <t>TAYVAN</t>
  </si>
  <si>
    <t>TAYLAND</t>
  </si>
  <si>
    <t>TANZANYA</t>
  </si>
  <si>
    <t>TACİKİSTAN</t>
  </si>
  <si>
    <t>ŞİLİ</t>
  </si>
  <si>
    <t>SVAZİLAND</t>
  </si>
  <si>
    <t>SUUDİ ARABİSTAN</t>
  </si>
  <si>
    <t>SURİYE</t>
  </si>
  <si>
    <t>SURİNAM</t>
  </si>
  <si>
    <t>SUDAN</t>
  </si>
  <si>
    <t>ST. VİNCENT VE GRENADİNES</t>
  </si>
  <si>
    <t>ST. LUCİA</t>
  </si>
  <si>
    <t>ST. KİTTS VE NEVİS</t>
  </si>
  <si>
    <t>ST. HELENA</t>
  </si>
  <si>
    <t>SRİ LANKA</t>
  </si>
  <si>
    <t>SOMALİ</t>
  </si>
  <si>
    <t>SOLOMON ADALARI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</si>
  <si>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</si>
  <si>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</si>
  <si>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</si>
  <si>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</si>
  <si>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</si>
  <si>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</si>
  <si>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</si>
  <si>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SAO TOME VE PRİNSİPE</t>
  </si>
  <si>
    <t>SAN MARİNO</t>
  </si>
  <si>
    <t>SAMSUN SERBEST BÖLGESİ</t>
  </si>
  <si>
    <t>SAMOA</t>
  </si>
  <si>
    <t>RUANDA</t>
  </si>
  <si>
    <t>ROMANYA</t>
  </si>
  <si>
    <t>PORTEKİZ</t>
  </si>
  <si>
    <t>POLONYA</t>
  </si>
  <si>
    <t>PERU</t>
  </si>
  <si>
    <t>PARAGUAY</t>
  </si>
  <si>
    <t>PAPUA YENİ GİNE</t>
  </si>
  <si>
    <t>PANAMA</t>
  </si>
  <si>
    <t>PALAU</t>
  </si>
  <si>
    <t>PAKİSTAN</t>
  </si>
  <si>
    <t>ÖZBEKİSTAN</t>
  </si>
  <si>
    <t>ORTA AFRİKA CUMHURİYETİ</t>
  </si>
  <si>
    <t>NORVEÇ</t>
  </si>
  <si>
    <t>NİKARAGUA</t>
  </si>
  <si>
    <t>NİJERYA</t>
  </si>
  <si>
    <t>NİJER</t>
  </si>
  <si>
    <t>NEPAL</t>
  </si>
  <si>
    <t>NAMİBYA</t>
  </si>
  <si>
    <t>MYANMAR</t>
  </si>
  <si>
    <t>MOZAMBİK</t>
  </si>
  <si>
    <t>MORİTANYA</t>
  </si>
  <si>
    <t>MOLDOVA</t>
  </si>
  <si>
    <t>MOĞOLİSTAN</t>
  </si>
  <si>
    <t>MİKRONEZYA</t>
  </si>
  <si>
    <t>MISIR</t>
  </si>
  <si>
    <t>MERSİN SERBEST BÖLGESİ</t>
  </si>
  <si>
    <t>MEKSİKA</t>
  </si>
  <si>
    <t>MAYOTTE</t>
  </si>
  <si>
    <t>MAURİTİUS</t>
  </si>
  <si>
    <t>MARŞAL ADALARI</t>
  </si>
  <si>
    <t>MALTA</t>
  </si>
  <si>
    <t>MALİ</t>
  </si>
  <si>
    <t>MALEZYA</t>
  </si>
  <si>
    <t>MALDİVLER</t>
  </si>
  <si>
    <t>MALAVİ</t>
  </si>
  <si>
    <t>MAKEDONYA</t>
  </si>
  <si>
    <t>MAKAO</t>
  </si>
  <si>
    <t>MADAGASKAR</t>
  </si>
  <si>
    <t>MACARİSTAN</t>
  </si>
  <si>
    <t>LÜKSEMBURG</t>
  </si>
  <si>
    <t>LÜBNAN</t>
  </si>
  <si>
    <t>LİTVANYA</t>
  </si>
  <si>
    <t>LİECHTENSTEİN</t>
  </si>
  <si>
    <t>LİBYA</t>
  </si>
  <si>
    <t>LİBERYA</t>
  </si>
  <si>
    <t>LETONYA</t>
  </si>
  <si>
    <t>LESOTHO</t>
  </si>
  <si>
    <t>LAOS</t>
  </si>
  <si>
    <t>KÜBA</t>
  </si>
  <si>
    <t>KUZEY MARİANA ADALARI</t>
  </si>
  <si>
    <t>KUZEY KORE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</si>
  <si>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</si>
  <si>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</si>
  <si>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</si>
  <si>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</si>
  <si>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</si>
  <si>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</si>
  <si>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</si>
  <si>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</si>
  <si>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KOLOMBİYA</t>
  </si>
  <si>
    <t>KOCAELİ SERBEST BÖLGESİ</t>
  </si>
  <si>
    <t>KİRİBATİ</t>
  </si>
  <si>
    <t>KIRGIZİSTAN</t>
  </si>
  <si>
    <t>KENYA</t>
  </si>
  <si>
    <t>KAZAKİSTAN</t>
  </si>
  <si>
    <t>KAYSERİ SERBEST BÖLGESİ</t>
  </si>
  <si>
    <t>KATAR</t>
  </si>
  <si>
    <t>KARADAĞ</t>
  </si>
  <si>
    <t>KANADA</t>
  </si>
  <si>
    <t>KAMERUN</t>
  </si>
  <si>
    <t>KAMBOÇYA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</si>
  <si>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</si>
  <si>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</si>
  <si>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</si>
  <si>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</si>
  <si>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</si>
  <si>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</si>
  <si>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</si>
  <si>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İSTANBUL ENDÜSTRİ VE TİC.SERB.BÖL.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</si>
  <si>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</si>
  <si>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</si>
  <si>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</si>
  <si>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</si>
  <si>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</si>
  <si>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</si>
  <si>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</si>
  <si>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</si>
  <si>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</si>
  <si>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</si>
  <si>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HAİTİ</t>
  </si>
  <si>
    <t>GÜRCİSTAN</t>
  </si>
  <si>
    <t>GÜNEY SUDAN</t>
  </si>
  <si>
    <t>GÜNEY KORE</t>
  </si>
  <si>
    <t>GÜNEY KIBRIS RUM YÖNETİMİ</t>
  </si>
  <si>
    <t>GÜNEY GEORGIA VE GÜNEY SANDWICH ADALARI</t>
  </si>
  <si>
    <t>GÜNEY AFRİKA CUMHURİYETİ</t>
  </si>
  <si>
    <t>GUYANA</t>
  </si>
  <si>
    <t>GUATEMALA</t>
  </si>
  <si>
    <t>GUAM</t>
  </si>
  <si>
    <t>GRÖNLAND</t>
  </si>
  <si>
    <t>GRENADA</t>
  </si>
  <si>
    <t>GİNE BİSSAU</t>
  </si>
  <si>
    <t>GİNE</t>
  </si>
  <si>
    <t>GAZİANTEP SERBEST BÖLGESİ</t>
  </si>
  <si>
    <t>GANA</t>
  </si>
  <si>
    <t>GAMBİYA</t>
  </si>
  <si>
    <t>GABON</t>
  </si>
  <si>
    <t>FRANSIZ POLİNEZYASI</t>
  </si>
  <si>
    <t>FRANSA GÜNEY BÖLGESİ</t>
  </si>
  <si>
    <t>FRANSA</t>
  </si>
  <si>
    <t>FİNLANDİYA</t>
  </si>
  <si>
    <t>FİLİSTİN DEVLETİ</t>
  </si>
  <si>
    <t>FİLİPİNLER</t>
  </si>
  <si>
    <t>FİJİ</t>
  </si>
  <si>
    <t>FAS</t>
  </si>
  <si>
    <t>FAROE ADALARI</t>
  </si>
  <si>
    <t>FALKLAND ADALARI</t>
  </si>
  <si>
    <t>ETİYOPYA</t>
  </si>
  <si>
    <t>ESTONYA</t>
  </si>
  <si>
    <t>ERİTRE</t>
  </si>
  <si>
    <t>ENDONEZYA</t>
  </si>
  <si>
    <t>EL SALVADOR</t>
  </si>
  <si>
    <t>EKVATOR GİNESİ</t>
  </si>
  <si>
    <t>EKVATOR</t>
  </si>
  <si>
    <t>EGE SERBEST BÖLGESİ</t>
  </si>
  <si>
    <t>DOMİNİK CUMHURİYETİ</t>
  </si>
  <si>
    <t>DOMİNİK</t>
  </si>
  <si>
    <t>DOĞU TİMUR</t>
  </si>
  <si>
    <t>DENİZLİ SERBEST BÖLGESİ</t>
  </si>
  <si>
    <t>DANİMARKA</t>
  </si>
  <si>
    <t>ÇORLU AVRUPA SERBEST BÖLGESİ</t>
  </si>
  <si>
    <t>ÇİN</t>
  </si>
  <si>
    <t>ÇEKYA</t>
  </si>
  <si>
    <t>ÇAD</t>
  </si>
  <si>
    <t>COOK ADALARI</t>
  </si>
  <si>
    <t>CİBUTİ</t>
  </si>
  <si>
    <t>CEZAYİR</t>
  </si>
  <si>
    <t>CEBELİTARIK</t>
  </si>
  <si>
    <t>CAYMAN ADALARI</t>
  </si>
  <si>
    <t>CABO VERDE</t>
  </si>
  <si>
    <t>BUTAN</t>
  </si>
  <si>
    <t>BURUNDİ</t>
  </si>
  <si>
    <t>BURSA SERBEST BÖLGESİ</t>
  </si>
  <si>
    <t>BURKİNA FASO</t>
  </si>
  <si>
    <t>BULGARİSTAN</t>
  </si>
  <si>
    <t>BRUNEY</t>
  </si>
  <si>
    <t>BRİTANYA VİRJİN AD.</t>
  </si>
  <si>
    <t>BRİTANYA HİNT OKYANUSU TOPRAKLARI</t>
  </si>
  <si>
    <t>BREZİLYA</t>
  </si>
  <si>
    <t>BOTSVANA</t>
  </si>
  <si>
    <t>BOSNA-HERSEK</t>
  </si>
  <si>
    <t>BOLİVYA</t>
  </si>
  <si>
    <t>BİRLEŞİK KRALLIK</t>
  </si>
  <si>
    <t>BERMUDA</t>
  </si>
  <si>
    <t>BENİN</t>
  </si>
  <si>
    <t>BELİZE</t>
  </si>
  <si>
    <t>BELİRLENEMEYEN ÜLKE VE BÖLGELER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</si>
  <si>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</si>
  <si>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</si>
  <si>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</si>
  <si>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</si>
  <si>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</si>
  <si>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</si>
  <si>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</si>
  <si>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</si>
  <si>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</si>
  <si>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</si>
  <si>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</si>
  <si>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</si>
  <si>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</si>
  <si>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ANTİGUA VE BARBUDA</t>
  </si>
  <si>
    <t>ANTALYA SERBEST BÖLGESİ</t>
  </si>
  <si>
    <t>ANGUİLLA</t>
  </si>
  <si>
    <t>ANGOLA</t>
  </si>
  <si>
    <t>ANDORRA</t>
  </si>
  <si>
    <t>AMERİKAN SAMOASI</t>
  </si>
  <si>
    <t>ALMANYA</t>
  </si>
  <si>
    <t>AHL SERBEST BÖLGESİ</t>
  </si>
  <si>
    <t>AFGANİSTAN</t>
  </si>
  <si>
    <t>ABD VİRJİN ADALARI</t>
  </si>
  <si>
    <t>ABD KÜÇÜK OUT.ADL.</t>
  </si>
  <si>
    <t>ABD</t>
  </si>
  <si>
    <t>DEĞ.</t>
  </si>
  <si>
    <t>ULKE</t>
  </si>
  <si>
    <t>ANTARTİKA</t>
  </si>
  <si>
    <t>RUSYA FEDERASYONU</t>
  </si>
  <si>
    <t>1 - 30 KASıM</t>
  </si>
  <si>
    <t>NORFOLK ADASI</t>
  </si>
  <si>
    <t>1 - 31 ARALıK</t>
  </si>
  <si>
    <t>1 OCAK  -  31 ARALıK</t>
  </si>
  <si>
    <t>31.12.2023 Konsolide Ülkelere Göre İhracat  (1000 $)</t>
  </si>
  <si>
    <t>BATI ANADOLU SERBEST BÖLGESİ</t>
  </si>
  <si>
    <t>ERMENİSTAN</t>
  </si>
  <si>
    <t>NİUE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</si>
</sst>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3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10" fontId="2" fillId="0" borderId="0" xfId="1" applyNumberFormat="1" applyFont="1" applyAlignment="1">
      <alignment horizontal="center" vertical="center"/>
    </xf>
    <xf numFmtId="0" fontId="1" fillId="0" borderId="0" xfId="1" applyFont="1"/>
    <xf numFmtId="4" fontId="1" fillId="0" borderId="0" xfId="1" applyNumberFormat="1" applyFont="1"/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</cellXfs>
  <cellStyles count="3">
    <cellStyle name="Normal" xfId="0" builtinId="0"/>
    <cellStyle name="Normal 2" xfId="2"/>
    <cellStyle name="Normal 2 2" xfId="1"/>
  </cellStyles>
  <dxfs count="4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7"/>
  <sheetViews>
    <sheetView tabSelected="1" zoomScale="70" zoomScaleNormal="70" workbookViewId="0">
      <selection sqref="A1:XFD1048576"/>
    </sheetView>
  </sheetViews>
  <sheetFormatPr defaultColWidth="9.1796875" defaultRowHeight="12.5" x14ac:dyDescent="0.25"/>
  <cols>
    <col min="1" max="1" width="42.1796875" style="1" bestFit="1" customWidth="1"/>
    <col min="2" max="2" width="12.81640625" style="1" customWidth="1"/>
    <col min="3" max="3" width="14.1796875" style="1" customWidth="1"/>
    <col min="4" max="4" width="12.1796875" style="1" bestFit="1" customWidth="1"/>
    <col min="5" max="5" width="12.81640625" style="1" customWidth="1"/>
    <col min="6" max="6" width="12.1796875" style="1" bestFit="1" customWidth="1"/>
    <col min="7" max="7" width="13.81640625" style="1" customWidth="1"/>
    <col min="8" max="8" width="16.08984375" style="1" customWidth="1"/>
    <col min="9" max="9" width="12.1796875" style="1" bestFit="1" customWidth="1"/>
    <col min="10" max="16384" width="9.1796875" style="1"/>
  </cols>
  <sheetData>
    <row r="1" spans="1:9" ht="15.5" x14ac:dyDescent="0.35">
      <c r="A1" s="10" t="s">
        <v>245</v>
      </c>
      <c r="B1" s="11"/>
      <c r="C1" s="11"/>
      <c r="D1" s="11"/>
      <c r="E1" s="11"/>
      <c r="F1" s="11"/>
      <c r="G1" s="11"/>
      <c r="H1" s="11"/>
      <c r="I1" s="11"/>
    </row>
    <row r="3" spans="1:9" ht="13" x14ac:dyDescent="0.25">
      <c r="B3" s="12" t="s">
        <v>243</v>
      </c>
      <c r="C3" s="12"/>
      <c r="D3" s="12"/>
      <c r="E3" s="12" t="s">
        <v>241</v>
      </c>
      <c r="F3" s="12"/>
      <c r="G3" s="12" t="s">
        <v>244</v>
      </c>
      <c r="H3" s="12"/>
      <c r="I3" s="12"/>
    </row>
    <row r="4" spans="1:9" ht="13" x14ac:dyDescent="0.3">
      <c r="A4" s="2" t="s">
        <v>238</v>
      </c>
      <c r="B4" s="9">
        <v>2022</v>
      </c>
      <c r="C4" s="9">
        <v>2023</v>
      </c>
      <c r="D4" s="6" t="s">
        <v>237</v>
      </c>
      <c r="E4" s="9">
        <v>2023</v>
      </c>
      <c r="F4" s="6" t="s">
        <v>237</v>
      </c>
      <c r="G4" s="9">
        <v>2022</v>
      </c>
      <c r="H4" s="9">
        <v>2023</v>
      </c>
      <c r="I4" s="6" t="s">
        <v>237</v>
      </c>
    </row>
    <row r="5" spans="1:9" x14ac:dyDescent="0.25">
      <c r="A5" s="7" t="s">
        <v>236</v>
      </c>
      <c r="B5" s="8">
        <v>1140338.9730400001</v>
      </c>
      <c r="C5" s="8">
        <v>995441.09097000002</v>
      </c>
      <c r="D5" s="5">
        <f t="shared" ref="D5:D68" si="0">IF(B5=0,"",(C5/B5-1))</f>
        <v>-0.12706562302586266</v>
      </c>
      <c r="E5" s="8">
        <v>1065897.76997</v>
      </c>
      <c r="F5" s="5">
        <f t="shared" ref="F5:F68" si="1">IF(E5=0,"",(C5/E5-1))</f>
        <v>-6.6100784695311887E-2</v>
      </c>
      <c r="G5" s="8">
        <v>14343870.40729</v>
      </c>
      <c r="H5" s="8">
        <v>12196536.005209999</v>
      </c>
      <c r="I5" s="5">
        <f t="shared" ref="I5:I68" si="2">IF(G5=0,"",(H5/G5-1))</f>
        <v>-0.14970397396986102</v>
      </c>
    </row>
    <row r="6" spans="1:9" x14ac:dyDescent="0.25">
      <c r="A6" s="7" t="s">
        <v>235</v>
      </c>
      <c r="B6" s="8">
        <v>0.11939</v>
      </c>
      <c r="C6" s="8">
        <v>33.894199999999998</v>
      </c>
      <c r="D6" s="5">
        <f t="shared" si="0"/>
        <v>282.89479855934331</v>
      </c>
      <c r="E6" s="8">
        <v>4.9424400000000004</v>
      </c>
      <c r="F6" s="5">
        <f t="shared" si="1"/>
        <v>5.8577868421265604</v>
      </c>
      <c r="G6" s="8">
        <v>15.78443</v>
      </c>
      <c r="H6" s="8">
        <v>49.846040000000002</v>
      </c>
      <c r="I6" s="5">
        <f t="shared" si="2"/>
        <v>2.1579246130522294</v>
      </c>
    </row>
    <row r="7" spans="1:9" x14ac:dyDescent="0.25">
      <c r="A7" s="7" t="s">
        <v>234</v>
      </c>
      <c r="B7" s="8">
        <v>44.230759999999997</v>
      </c>
      <c r="C7" s="8">
        <v>8.3042300000000004</v>
      </c>
      <c r="D7" s="5">
        <f t="shared" si="0"/>
        <v>-0.81225215212218826</v>
      </c>
      <c r="E7" s="8">
        <v>0</v>
      </c>
      <c r="F7" s="5" t="str">
        <f t="shared" si="1"/>
        <v/>
      </c>
      <c r="G7" s="8">
        <v>575.63324</v>
      </c>
      <c r="H7" s="8">
        <v>217.52318</v>
      </c>
      <c r="I7" s="5">
        <f t="shared" si="2"/>
        <v>-0.62211497723793707</v>
      </c>
    </row>
    <row r="8" spans="1:9" x14ac:dyDescent="0.25">
      <c r="A8" s="7" t="s">
        <v>233</v>
      </c>
      <c r="B8" s="8">
        <v>20799.611929999999</v>
      </c>
      <c r="C8" s="8">
        <v>17791.455600000001</v>
      </c>
      <c r="D8" s="5">
        <f t="shared" si="0"/>
        <v>-0.14462559879115966</v>
      </c>
      <c r="E8" s="8">
        <v>19473.188200000001</v>
      </c>
      <c r="F8" s="5">
        <f t="shared" si="1"/>
        <v>-8.6361441317554744E-2</v>
      </c>
      <c r="G8" s="8">
        <v>230999.30226</v>
      </c>
      <c r="H8" s="8">
        <v>195278.63688999999</v>
      </c>
      <c r="I8" s="5">
        <f t="shared" si="2"/>
        <v>-0.15463538210082906</v>
      </c>
    </row>
    <row r="9" spans="1:9" x14ac:dyDescent="0.25">
      <c r="A9" s="7" t="s">
        <v>232</v>
      </c>
      <c r="B9" s="8">
        <v>5539.5623699999996</v>
      </c>
      <c r="C9" s="8">
        <v>8161.9488099999999</v>
      </c>
      <c r="D9" s="5">
        <f t="shared" si="0"/>
        <v>0.47339234850062728</v>
      </c>
      <c r="E9" s="8">
        <v>14794.106299999999</v>
      </c>
      <c r="F9" s="5">
        <f t="shared" si="1"/>
        <v>-0.44829727159659516</v>
      </c>
      <c r="G9" s="8">
        <v>48141.300600000002</v>
      </c>
      <c r="H9" s="8">
        <v>59751.226159999998</v>
      </c>
      <c r="I9" s="5">
        <f t="shared" si="2"/>
        <v>0.24116352103706973</v>
      </c>
    </row>
    <row r="10" spans="1:9" x14ac:dyDescent="0.25">
      <c r="A10" s="7" t="s">
        <v>231</v>
      </c>
      <c r="B10" s="8">
        <v>1562944.62035</v>
      </c>
      <c r="C10" s="8">
        <v>1473854.30177</v>
      </c>
      <c r="D10" s="5">
        <f t="shared" si="0"/>
        <v>-5.7001583690181823E-2</v>
      </c>
      <c r="E10" s="8">
        <v>1510558.52835</v>
      </c>
      <c r="F10" s="5">
        <f t="shared" si="1"/>
        <v>-2.4298447157881653E-2</v>
      </c>
      <c r="G10" s="8">
        <v>18886830.142930001</v>
      </c>
      <c r="H10" s="8">
        <v>18461661.12624</v>
      </c>
      <c r="I10" s="5">
        <f t="shared" si="2"/>
        <v>-2.2511401514835772E-2</v>
      </c>
    </row>
    <row r="11" spans="1:9" x14ac:dyDescent="0.25">
      <c r="A11" s="7" t="s">
        <v>230</v>
      </c>
      <c r="B11" s="8">
        <v>38</v>
      </c>
      <c r="C11" s="8">
        <v>0</v>
      </c>
      <c r="D11" s="5">
        <f t="shared" si="0"/>
        <v>-1</v>
      </c>
      <c r="E11" s="8">
        <v>44.788440000000001</v>
      </c>
      <c r="F11" s="5">
        <f t="shared" si="1"/>
        <v>-1</v>
      </c>
      <c r="G11" s="8">
        <v>200.43586999999999</v>
      </c>
      <c r="H11" s="8">
        <v>100.52134</v>
      </c>
      <c r="I11" s="5">
        <f t="shared" si="2"/>
        <v>-0.49848627393889133</v>
      </c>
    </row>
    <row r="12" spans="1:9" x14ac:dyDescent="0.25">
      <c r="A12" s="7" t="s">
        <v>229</v>
      </c>
      <c r="B12" s="8">
        <v>399.22242999999997</v>
      </c>
      <c r="C12" s="8">
        <v>49.885759999999998</v>
      </c>
      <c r="D12" s="5">
        <f t="shared" si="0"/>
        <v>-0.87504269236575705</v>
      </c>
      <c r="E12" s="8">
        <v>15.76947</v>
      </c>
      <c r="F12" s="5">
        <f t="shared" si="1"/>
        <v>2.163439227824397</v>
      </c>
      <c r="G12" s="8">
        <v>1845.24793</v>
      </c>
      <c r="H12" s="8">
        <v>755.91368</v>
      </c>
      <c r="I12" s="5">
        <f t="shared" si="2"/>
        <v>-0.59034573744244767</v>
      </c>
    </row>
    <row r="13" spans="1:9" x14ac:dyDescent="0.25">
      <c r="A13" s="7" t="s">
        <v>228</v>
      </c>
      <c r="B13" s="8">
        <v>13585.39716</v>
      </c>
      <c r="C13" s="8">
        <v>6458.7534400000004</v>
      </c>
      <c r="D13" s="5">
        <f t="shared" si="0"/>
        <v>-0.52458118346243476</v>
      </c>
      <c r="E13" s="8">
        <v>9335.8786999999993</v>
      </c>
      <c r="F13" s="5">
        <f t="shared" si="1"/>
        <v>-0.30817937469560297</v>
      </c>
      <c r="G13" s="8">
        <v>213542.73172000001</v>
      </c>
      <c r="H13" s="8">
        <v>114166.19641999999</v>
      </c>
      <c r="I13" s="5">
        <f t="shared" si="2"/>
        <v>-0.46537072228851983</v>
      </c>
    </row>
    <row r="14" spans="1:9" x14ac:dyDescent="0.25">
      <c r="A14" s="7" t="s">
        <v>227</v>
      </c>
      <c r="B14" s="8">
        <v>0</v>
      </c>
      <c r="C14" s="8">
        <v>0</v>
      </c>
      <c r="D14" s="5" t="str">
        <f t="shared" si="0"/>
        <v/>
      </c>
      <c r="E14" s="8">
        <v>0</v>
      </c>
      <c r="F14" s="5" t="str">
        <f t="shared" si="1"/>
        <v/>
      </c>
      <c r="G14" s="8">
        <v>224.04223999999999</v>
      </c>
      <c r="H14" s="8">
        <v>337.47449</v>
      </c>
      <c r="I14" s="5">
        <f t="shared" si="2"/>
        <v>0.50629849978289809</v>
      </c>
    </row>
    <row r="15" spans="1:9" x14ac:dyDescent="0.25">
      <c r="A15" s="7" t="s">
        <v>226</v>
      </c>
      <c r="B15" s="8">
        <v>8484.80213</v>
      </c>
      <c r="C15" s="8">
        <v>17541.16649</v>
      </c>
      <c r="D15" s="5">
        <f t="shared" si="0"/>
        <v>1.0673630594140913</v>
      </c>
      <c r="E15" s="8">
        <v>11409.309520000001</v>
      </c>
      <c r="F15" s="5">
        <f t="shared" si="1"/>
        <v>0.53744330095095871</v>
      </c>
      <c r="G15" s="8">
        <v>165427.63256999999</v>
      </c>
      <c r="H15" s="8">
        <v>127295.36371999999</v>
      </c>
      <c r="I15" s="5">
        <f t="shared" si="2"/>
        <v>-0.23050725116231408</v>
      </c>
    </row>
    <row r="16" spans="1:9" x14ac:dyDescent="0.25">
      <c r="A16" s="7" t="s">
        <v>239</v>
      </c>
      <c r="B16" s="8">
        <v>0</v>
      </c>
      <c r="C16" s="8">
        <v>0</v>
      </c>
      <c r="D16" s="5" t="str">
        <f t="shared" si="0"/>
        <v/>
      </c>
      <c r="E16" s="8">
        <v>0</v>
      </c>
      <c r="F16" s="5" t="str">
        <f t="shared" si="1"/>
        <v/>
      </c>
      <c r="G16" s="8">
        <v>1.7317</v>
      </c>
      <c r="H16" s="8">
        <v>0</v>
      </c>
      <c r="I16" s="5">
        <f t="shared" si="2"/>
        <v>-1</v>
      </c>
    </row>
    <row r="17" spans="1:9" x14ac:dyDescent="0.25">
      <c r="A17" s="7" t="s">
        <v>225</v>
      </c>
      <c r="B17" s="8">
        <v>171.14585</v>
      </c>
      <c r="C17" s="8">
        <v>402.37018999999998</v>
      </c>
      <c r="D17" s="5">
        <f t="shared" si="0"/>
        <v>1.3510367911345789</v>
      </c>
      <c r="E17" s="8">
        <v>247.73621</v>
      </c>
      <c r="F17" s="5">
        <f t="shared" si="1"/>
        <v>0.62418804259579153</v>
      </c>
      <c r="G17" s="8">
        <v>5402.8612899999998</v>
      </c>
      <c r="H17" s="8">
        <v>4017.6646799999999</v>
      </c>
      <c r="I17" s="5">
        <f t="shared" si="2"/>
        <v>-0.25638204196798842</v>
      </c>
    </row>
    <row r="18" spans="1:9" x14ac:dyDescent="0.25">
      <c r="A18" s="7" t="s">
        <v>224</v>
      </c>
      <c r="B18" s="8">
        <v>19594.741399999999</v>
      </c>
      <c r="C18" s="8">
        <v>8190.3552200000004</v>
      </c>
      <c r="D18" s="5">
        <f t="shared" si="0"/>
        <v>-0.58201258935726496</v>
      </c>
      <c r="E18" s="8">
        <v>10923.965920000001</v>
      </c>
      <c r="F18" s="5">
        <f t="shared" si="1"/>
        <v>-0.25023976823245164</v>
      </c>
      <c r="G18" s="8">
        <v>309703.06111000001</v>
      </c>
      <c r="H18" s="8">
        <v>153208.83561000001</v>
      </c>
      <c r="I18" s="5">
        <f t="shared" si="2"/>
        <v>-0.505304096572738</v>
      </c>
    </row>
    <row r="19" spans="1:9" x14ac:dyDescent="0.25">
      <c r="A19" s="7" t="s">
        <v>223</v>
      </c>
      <c r="B19" s="8">
        <v>58420.753940000002</v>
      </c>
      <c r="C19" s="8">
        <v>74674.65036</v>
      </c>
      <c r="D19" s="5">
        <f t="shared" si="0"/>
        <v>0.27822127110330119</v>
      </c>
      <c r="E19" s="8">
        <v>50703.07877</v>
      </c>
      <c r="F19" s="5">
        <f t="shared" si="1"/>
        <v>0.47278335303345531</v>
      </c>
      <c r="G19" s="8">
        <v>959064.58452999999</v>
      </c>
      <c r="H19" s="8">
        <v>701433.60153999995</v>
      </c>
      <c r="I19" s="5">
        <f t="shared" si="2"/>
        <v>-0.26862735538947558</v>
      </c>
    </row>
    <row r="20" spans="1:9" x14ac:dyDescent="0.25">
      <c r="A20" s="7" t="s">
        <v>222</v>
      </c>
      <c r="B20" s="8">
        <v>211.23705000000001</v>
      </c>
      <c r="C20" s="8">
        <v>569.5172</v>
      </c>
      <c r="D20" s="5">
        <f t="shared" si="0"/>
        <v>1.696104684287155</v>
      </c>
      <c r="E20" s="8">
        <v>105.39489</v>
      </c>
      <c r="F20" s="5">
        <f t="shared" si="1"/>
        <v>4.40365097397037</v>
      </c>
      <c r="G20" s="8">
        <v>2204.22795</v>
      </c>
      <c r="H20" s="8">
        <v>2600.6835999999998</v>
      </c>
      <c r="I20" s="5">
        <f t="shared" si="2"/>
        <v>0.17986145670641718</v>
      </c>
    </row>
    <row r="21" spans="1:9" x14ac:dyDescent="0.25">
      <c r="A21" s="7" t="s">
        <v>221</v>
      </c>
      <c r="B21" s="8">
        <v>90208.434500000003</v>
      </c>
      <c r="C21" s="8">
        <v>86909.140509999997</v>
      </c>
      <c r="D21" s="5">
        <f t="shared" si="0"/>
        <v>-3.6574118687316415E-2</v>
      </c>
      <c r="E21" s="8">
        <v>90166.292849999998</v>
      </c>
      <c r="F21" s="5">
        <f t="shared" si="1"/>
        <v>-3.6123835604715104E-2</v>
      </c>
      <c r="G21" s="8">
        <v>902037.23476999998</v>
      </c>
      <c r="H21" s="8">
        <v>861281.70781000005</v>
      </c>
      <c r="I21" s="5">
        <f t="shared" si="2"/>
        <v>-4.5181645933265346E-2</v>
      </c>
    </row>
    <row r="22" spans="1:9" x14ac:dyDescent="0.25">
      <c r="A22" s="7" t="s">
        <v>220</v>
      </c>
      <c r="B22" s="8">
        <v>128415.4807</v>
      </c>
      <c r="C22" s="8">
        <v>112476.40661000001</v>
      </c>
      <c r="D22" s="5">
        <f t="shared" si="0"/>
        <v>-0.12412112623116156</v>
      </c>
      <c r="E22" s="8">
        <v>152873.24139000001</v>
      </c>
      <c r="F22" s="5">
        <f t="shared" si="1"/>
        <v>-0.26425052816759664</v>
      </c>
      <c r="G22" s="8">
        <v>1645483.6436000001</v>
      </c>
      <c r="H22" s="8">
        <v>1637819.3781099999</v>
      </c>
      <c r="I22" s="5">
        <f t="shared" si="2"/>
        <v>-4.6577585379288244E-3</v>
      </c>
    </row>
    <row r="23" spans="1:9" x14ac:dyDescent="0.25">
      <c r="A23" s="7" t="s">
        <v>219</v>
      </c>
      <c r="B23" s="8">
        <v>216696.89037000001</v>
      </c>
      <c r="C23" s="8">
        <v>357728.02318000002</v>
      </c>
      <c r="D23" s="5">
        <f t="shared" si="0"/>
        <v>0.65082213486864449</v>
      </c>
      <c r="E23" s="8">
        <v>236795.52840000001</v>
      </c>
      <c r="F23" s="5">
        <f t="shared" si="1"/>
        <v>0.51070430086719498</v>
      </c>
      <c r="G23" s="8">
        <v>2218550.31806</v>
      </c>
      <c r="H23" s="8">
        <v>2407984.8527299999</v>
      </c>
      <c r="I23" s="5">
        <f t="shared" si="2"/>
        <v>8.5386629786089241E-2</v>
      </c>
    </row>
    <row r="24" spans="1:9" x14ac:dyDescent="0.25">
      <c r="A24" s="7" t="s">
        <v>218</v>
      </c>
      <c r="B24" s="8">
        <v>399895.10937000002</v>
      </c>
      <c r="C24" s="8">
        <v>414981.28334000002</v>
      </c>
      <c r="D24" s="5">
        <f t="shared" si="0"/>
        <v>3.7725327508423279E-2</v>
      </c>
      <c r="E24" s="8">
        <v>1110157.82482</v>
      </c>
      <c r="F24" s="5">
        <f t="shared" si="1"/>
        <v>-0.62619613710574462</v>
      </c>
      <c r="G24" s="8">
        <v>3646320.04641</v>
      </c>
      <c r="H24" s="8">
        <v>5915077.8361</v>
      </c>
      <c r="I24" s="5">
        <f t="shared" si="2"/>
        <v>0.62220478751548836</v>
      </c>
    </row>
    <row r="25" spans="1:9" x14ac:dyDescent="0.25">
      <c r="A25" s="7" t="s">
        <v>217</v>
      </c>
      <c r="B25" s="8">
        <v>887.96549000000005</v>
      </c>
      <c r="C25" s="8">
        <v>18735.772349999999</v>
      </c>
      <c r="D25" s="5">
        <f t="shared" si="0"/>
        <v>20.099662724505205</v>
      </c>
      <c r="E25" s="8">
        <v>1733.35627</v>
      </c>
      <c r="F25" s="5">
        <f t="shared" si="1"/>
        <v>9.8089564010980848</v>
      </c>
      <c r="G25" s="8">
        <v>24710.27232</v>
      </c>
      <c r="H25" s="8">
        <v>28456.50259</v>
      </c>
      <c r="I25" s="5">
        <f t="shared" si="2"/>
        <v>0.1516061912020239</v>
      </c>
    </row>
    <row r="26" spans="1:9" x14ac:dyDescent="0.25">
      <c r="A26" s="7" t="s">
        <v>216</v>
      </c>
      <c r="B26" s="8">
        <v>14049.24085</v>
      </c>
      <c r="C26" s="8">
        <v>10468.092699999999</v>
      </c>
      <c r="D26" s="5">
        <f t="shared" si="0"/>
        <v>-0.25489976207504483</v>
      </c>
      <c r="E26" s="8">
        <v>11992.94845</v>
      </c>
      <c r="F26" s="5">
        <f t="shared" si="1"/>
        <v>-0.1271460272140168</v>
      </c>
      <c r="G26" s="8">
        <v>194071.90366000001</v>
      </c>
      <c r="H26" s="8">
        <v>145326.44078</v>
      </c>
      <c r="I26" s="5">
        <f t="shared" si="2"/>
        <v>-0.25117217876833187</v>
      </c>
    </row>
    <row r="27" spans="1:9" x14ac:dyDescent="0.25">
      <c r="A27" s="7" t="s">
        <v>215</v>
      </c>
      <c r="B27" s="8">
        <v>64204.659099999997</v>
      </c>
      <c r="C27" s="8">
        <v>31409.975119999999</v>
      </c>
      <c r="D27" s="5">
        <f t="shared" si="0"/>
        <v>-0.51078355433554501</v>
      </c>
      <c r="E27" s="8">
        <v>40221.461799999997</v>
      </c>
      <c r="F27" s="5">
        <f t="shared" si="1"/>
        <v>-0.21907425254245727</v>
      </c>
      <c r="G27" s="8">
        <v>499602.10983999999</v>
      </c>
      <c r="H27" s="8">
        <v>425962.33328999998</v>
      </c>
      <c r="I27" s="5">
        <f t="shared" si="2"/>
        <v>-0.14739684861135494</v>
      </c>
    </row>
    <row r="28" spans="1:9" x14ac:dyDescent="0.25">
      <c r="A28" s="7" t="s">
        <v>214</v>
      </c>
      <c r="B28" s="8">
        <v>2145.4852299999998</v>
      </c>
      <c r="C28" s="8">
        <v>1098.8356000000001</v>
      </c>
      <c r="D28" s="5">
        <f t="shared" si="0"/>
        <v>-0.48783818940575963</v>
      </c>
      <c r="E28" s="8">
        <v>1006.91847</v>
      </c>
      <c r="F28" s="5">
        <f t="shared" si="1"/>
        <v>9.1285573498319339E-2</v>
      </c>
      <c r="G28" s="8">
        <v>15086.07273</v>
      </c>
      <c r="H28" s="8">
        <v>12256.74144</v>
      </c>
      <c r="I28" s="5">
        <f t="shared" si="2"/>
        <v>-0.18754591341546578</v>
      </c>
    </row>
    <row r="29" spans="1:9" x14ac:dyDescent="0.25">
      <c r="A29" s="7" t="s">
        <v>246</v>
      </c>
      <c r="B29" s="8">
        <v>0</v>
      </c>
      <c r="C29" s="8">
        <v>556.86469999999997</v>
      </c>
      <c r="D29" s="5" t="str">
        <f t="shared" si="0"/>
        <v/>
      </c>
      <c r="E29" s="8">
        <v>503.49851999999998</v>
      </c>
      <c r="F29" s="5">
        <f t="shared" si="1"/>
        <v>0.10599073856264751</v>
      </c>
      <c r="G29" s="8">
        <v>0</v>
      </c>
      <c r="H29" s="8">
        <v>2733.4363899999998</v>
      </c>
      <c r="I29" s="5" t="str">
        <f t="shared" si="2"/>
        <v/>
      </c>
    </row>
    <row r="30" spans="1:9" x14ac:dyDescent="0.25">
      <c r="A30" s="7" t="s">
        <v>213</v>
      </c>
      <c r="B30" s="8">
        <v>115500.30785</v>
      </c>
      <c r="C30" s="8">
        <v>99553.677240000005</v>
      </c>
      <c r="D30" s="5">
        <f t="shared" si="0"/>
        <v>-0.13806569789155754</v>
      </c>
      <c r="E30" s="8">
        <v>111613.91495999999</v>
      </c>
      <c r="F30" s="5">
        <f t="shared" si="1"/>
        <v>-0.10805317351624233</v>
      </c>
      <c r="G30" s="8">
        <v>1087257.59238</v>
      </c>
      <c r="H30" s="8">
        <v>1355482.54107</v>
      </c>
      <c r="I30" s="5">
        <f t="shared" si="2"/>
        <v>0.24669862097983364</v>
      </c>
    </row>
    <row r="31" spans="1:9" x14ac:dyDescent="0.25">
      <c r="A31" s="7" t="s">
        <v>212</v>
      </c>
      <c r="B31" s="8">
        <v>346866.98525000003</v>
      </c>
      <c r="C31" s="8">
        <v>311034.22366000002</v>
      </c>
      <c r="D31" s="5">
        <f t="shared" si="0"/>
        <v>-0.10330404193461651</v>
      </c>
      <c r="E31" s="8">
        <v>300563.80832000001</v>
      </c>
      <c r="F31" s="5">
        <f t="shared" si="1"/>
        <v>3.4835915203910828E-2</v>
      </c>
      <c r="G31" s="8">
        <v>4375095.3344900003</v>
      </c>
      <c r="H31" s="8">
        <v>4035981.5778800002</v>
      </c>
      <c r="I31" s="5">
        <f t="shared" si="2"/>
        <v>-7.751002679568586E-2</v>
      </c>
    </row>
    <row r="32" spans="1:9" x14ac:dyDescent="0.25">
      <c r="A32" s="7" t="s">
        <v>211</v>
      </c>
      <c r="B32" s="8">
        <v>488.47572000000002</v>
      </c>
      <c r="C32" s="8">
        <v>542.87896999999998</v>
      </c>
      <c r="D32" s="5">
        <f t="shared" si="0"/>
        <v>0.11137349876878222</v>
      </c>
      <c r="E32" s="8">
        <v>245.85060999999999</v>
      </c>
      <c r="F32" s="5">
        <f t="shared" si="1"/>
        <v>1.2081660484796033</v>
      </c>
      <c r="G32" s="8">
        <v>6406.0048800000004</v>
      </c>
      <c r="H32" s="8">
        <v>7471.98146</v>
      </c>
      <c r="I32" s="5">
        <f t="shared" si="2"/>
        <v>0.16640271120118144</v>
      </c>
    </row>
    <row r="33" spans="1:9" x14ac:dyDescent="0.25">
      <c r="A33" s="7" t="s">
        <v>210</v>
      </c>
      <c r="B33" s="8">
        <v>447.24518</v>
      </c>
      <c r="C33" s="8">
        <v>447.35638</v>
      </c>
      <c r="D33" s="5">
        <f t="shared" si="0"/>
        <v>2.486331993560853E-4</v>
      </c>
      <c r="E33" s="8">
        <v>544.78625</v>
      </c>
      <c r="F33" s="5">
        <f t="shared" si="1"/>
        <v>-0.17884054525972337</v>
      </c>
      <c r="G33" s="8">
        <v>3684.1584800000001</v>
      </c>
      <c r="H33" s="8">
        <v>5777.6665599999997</v>
      </c>
      <c r="I33" s="5">
        <f t="shared" si="2"/>
        <v>0.56824593495771647</v>
      </c>
    </row>
    <row r="34" spans="1:9" x14ac:dyDescent="0.25">
      <c r="A34" s="7" t="s">
        <v>209</v>
      </c>
      <c r="B34" s="8">
        <v>10263.41329</v>
      </c>
      <c r="C34" s="8">
        <v>3545.7211400000001</v>
      </c>
      <c r="D34" s="5">
        <f t="shared" si="0"/>
        <v>-0.65452807562034754</v>
      </c>
      <c r="E34" s="8">
        <v>5210.0049499999996</v>
      </c>
      <c r="F34" s="5">
        <f t="shared" si="1"/>
        <v>-0.31943996713477207</v>
      </c>
      <c r="G34" s="8">
        <v>163881.83743000001</v>
      </c>
      <c r="H34" s="8">
        <v>102058.84049</v>
      </c>
      <c r="I34" s="5">
        <f t="shared" si="2"/>
        <v>-0.37724129720236321</v>
      </c>
    </row>
    <row r="35" spans="1:9" x14ac:dyDescent="0.25">
      <c r="A35" s="7" t="s">
        <v>208</v>
      </c>
      <c r="B35" s="8">
        <v>44.084440000000001</v>
      </c>
      <c r="C35" s="8">
        <v>95.053939999999997</v>
      </c>
      <c r="D35" s="5">
        <f t="shared" si="0"/>
        <v>1.1561789148279979</v>
      </c>
      <c r="E35" s="8">
        <v>1.0104</v>
      </c>
      <c r="F35" s="5">
        <f t="shared" si="1"/>
        <v>93.075554235946157</v>
      </c>
      <c r="G35" s="8">
        <v>1242.2953</v>
      </c>
      <c r="H35" s="8">
        <v>1345.2529500000001</v>
      </c>
      <c r="I35" s="5">
        <f t="shared" si="2"/>
        <v>8.2876953651841223E-2</v>
      </c>
    </row>
    <row r="36" spans="1:9" x14ac:dyDescent="0.25">
      <c r="A36" s="7" t="s">
        <v>207</v>
      </c>
      <c r="B36" s="8">
        <v>1002676.14703</v>
      </c>
      <c r="C36" s="8">
        <v>1056851.7392599999</v>
      </c>
      <c r="D36" s="5">
        <f t="shared" si="0"/>
        <v>5.4030997336948827E-2</v>
      </c>
      <c r="E36" s="8">
        <v>963975.72739999997</v>
      </c>
      <c r="F36" s="5">
        <f t="shared" si="1"/>
        <v>9.634683656454901E-2</v>
      </c>
      <c r="G36" s="8">
        <v>12238767.9641</v>
      </c>
      <c r="H36" s="8">
        <v>11444370.16429</v>
      </c>
      <c r="I36" s="5">
        <f t="shared" si="2"/>
        <v>-6.4908314475787821E-2</v>
      </c>
    </row>
    <row r="37" spans="1:9" x14ac:dyDescent="0.25">
      <c r="A37" s="7" t="s">
        <v>206</v>
      </c>
      <c r="B37" s="8">
        <v>1952.2480800000001</v>
      </c>
      <c r="C37" s="8">
        <v>3316.0797400000001</v>
      </c>
      <c r="D37" s="5">
        <f t="shared" si="0"/>
        <v>0.69859546743669987</v>
      </c>
      <c r="E37" s="8">
        <v>1657.4092499999999</v>
      </c>
      <c r="F37" s="5">
        <f t="shared" si="1"/>
        <v>1.0007609707741163</v>
      </c>
      <c r="G37" s="8">
        <v>22114.10845</v>
      </c>
      <c r="H37" s="8">
        <v>25101.391100000001</v>
      </c>
      <c r="I37" s="5">
        <f t="shared" si="2"/>
        <v>0.13508492357963453</v>
      </c>
    </row>
    <row r="38" spans="1:9" x14ac:dyDescent="0.25">
      <c r="A38" s="7" t="s">
        <v>205</v>
      </c>
      <c r="B38" s="8">
        <v>60032.106339999998</v>
      </c>
      <c r="C38" s="8">
        <v>52217.380700000002</v>
      </c>
      <c r="D38" s="5">
        <f t="shared" si="0"/>
        <v>-0.13017576954138899</v>
      </c>
      <c r="E38" s="8">
        <v>69828.342999999993</v>
      </c>
      <c r="F38" s="5">
        <f t="shared" si="1"/>
        <v>-0.25220364028973152</v>
      </c>
      <c r="G38" s="8">
        <v>726804.31353000004</v>
      </c>
      <c r="H38" s="8">
        <v>686549.38428999996</v>
      </c>
      <c r="I38" s="5">
        <f t="shared" si="2"/>
        <v>-5.5386200233852212E-2</v>
      </c>
    </row>
    <row r="39" spans="1:9" x14ac:dyDescent="0.25">
      <c r="A39" s="7" t="s">
        <v>204</v>
      </c>
      <c r="B39" s="8">
        <v>64.866240000000005</v>
      </c>
      <c r="C39" s="8">
        <v>57.000999999999998</v>
      </c>
      <c r="D39" s="5">
        <f t="shared" si="0"/>
        <v>-0.12125321276522283</v>
      </c>
      <c r="E39" s="8">
        <v>184.13063</v>
      </c>
      <c r="F39" s="5">
        <f t="shared" si="1"/>
        <v>-0.69043173316682838</v>
      </c>
      <c r="G39" s="8">
        <v>3408.95892</v>
      </c>
      <c r="H39" s="8">
        <v>1987.1655599999999</v>
      </c>
      <c r="I39" s="5">
        <f t="shared" si="2"/>
        <v>-0.41707553343001269</v>
      </c>
    </row>
    <row r="40" spans="1:9" x14ac:dyDescent="0.25">
      <c r="A40" s="7" t="s">
        <v>203</v>
      </c>
      <c r="B40" s="8">
        <v>90615.748519999994</v>
      </c>
      <c r="C40" s="8">
        <v>74941.095279999994</v>
      </c>
      <c r="D40" s="5">
        <f t="shared" si="0"/>
        <v>-0.1729793495723364</v>
      </c>
      <c r="E40" s="8">
        <v>59846.691579999999</v>
      </c>
      <c r="F40" s="5">
        <f t="shared" si="1"/>
        <v>0.2522178469936398</v>
      </c>
      <c r="G40" s="8">
        <v>941146.56967</v>
      </c>
      <c r="H40" s="8">
        <v>733764.33317999996</v>
      </c>
      <c r="I40" s="5">
        <f t="shared" si="2"/>
        <v>-0.22035062674957817</v>
      </c>
    </row>
    <row r="41" spans="1:9" x14ac:dyDescent="0.25">
      <c r="A41" s="7" t="s">
        <v>202</v>
      </c>
      <c r="B41" s="8">
        <v>0</v>
      </c>
      <c r="C41" s="8">
        <v>0</v>
      </c>
      <c r="D41" s="5" t="str">
        <f t="shared" si="0"/>
        <v/>
      </c>
      <c r="E41" s="8">
        <v>0</v>
      </c>
      <c r="F41" s="5" t="str">
        <f t="shared" si="1"/>
        <v/>
      </c>
      <c r="G41" s="8">
        <v>42.7759</v>
      </c>
      <c r="H41" s="8">
        <v>0</v>
      </c>
      <c r="I41" s="5">
        <f t="shared" si="2"/>
        <v>-1</v>
      </c>
    </row>
    <row r="42" spans="1:9" x14ac:dyDescent="0.25">
      <c r="A42" s="7" t="s">
        <v>201</v>
      </c>
      <c r="B42" s="8">
        <v>116.00355</v>
      </c>
      <c r="C42" s="8">
        <v>10.567030000000001</v>
      </c>
      <c r="D42" s="5">
        <f t="shared" si="0"/>
        <v>-0.90890770153154798</v>
      </c>
      <c r="E42" s="8">
        <v>7.4592999999999998</v>
      </c>
      <c r="F42" s="5">
        <f t="shared" si="1"/>
        <v>0.41662488437252843</v>
      </c>
      <c r="G42" s="8">
        <v>10621.90496</v>
      </c>
      <c r="H42" s="8">
        <v>4919.7817500000001</v>
      </c>
      <c r="I42" s="5">
        <f t="shared" si="2"/>
        <v>-0.53682679627365071</v>
      </c>
    </row>
    <row r="43" spans="1:9" x14ac:dyDescent="0.25">
      <c r="A43" s="7" t="s">
        <v>200</v>
      </c>
      <c r="B43" s="8">
        <v>176.59220999999999</v>
      </c>
      <c r="C43" s="8">
        <v>207.82386</v>
      </c>
      <c r="D43" s="5">
        <f t="shared" si="0"/>
        <v>0.17685746160603566</v>
      </c>
      <c r="E43" s="8">
        <v>362.31376</v>
      </c>
      <c r="F43" s="5">
        <f t="shared" si="1"/>
        <v>-0.42639810312476123</v>
      </c>
      <c r="G43" s="8">
        <v>3045.1445699999999</v>
      </c>
      <c r="H43" s="8">
        <v>2610.6556999999998</v>
      </c>
      <c r="I43" s="5">
        <f t="shared" si="2"/>
        <v>-0.14268250981594621</v>
      </c>
    </row>
    <row r="44" spans="1:9" x14ac:dyDescent="0.25">
      <c r="A44" s="7" t="s">
        <v>199</v>
      </c>
      <c r="B44" s="8">
        <v>335814.48281999998</v>
      </c>
      <c r="C44" s="8">
        <v>292458.58604000002</v>
      </c>
      <c r="D44" s="5">
        <f t="shared" si="0"/>
        <v>-0.12910669133719033</v>
      </c>
      <c r="E44" s="8">
        <v>342220.37943999999</v>
      </c>
      <c r="F44" s="5">
        <f t="shared" si="1"/>
        <v>-0.14540862084668593</v>
      </c>
      <c r="G44" s="8">
        <v>4420017.2954500001</v>
      </c>
      <c r="H44" s="8">
        <v>3881180.3102799999</v>
      </c>
      <c r="I44" s="5">
        <f t="shared" si="2"/>
        <v>-0.12190834314713728</v>
      </c>
    </row>
    <row r="45" spans="1:9" x14ac:dyDescent="0.25">
      <c r="A45" s="7" t="s">
        <v>198</v>
      </c>
      <c r="B45" s="8">
        <v>9405.3213099999994</v>
      </c>
      <c r="C45" s="8">
        <v>9977.9152300000005</v>
      </c>
      <c r="D45" s="5">
        <f t="shared" si="0"/>
        <v>6.087978295767571E-2</v>
      </c>
      <c r="E45" s="8">
        <v>6648.6872800000001</v>
      </c>
      <c r="F45" s="5">
        <f t="shared" si="1"/>
        <v>0.50073462772338417</v>
      </c>
      <c r="G45" s="8">
        <v>206377.98999</v>
      </c>
      <c r="H45" s="8">
        <v>157900.83640999999</v>
      </c>
      <c r="I45" s="5">
        <f t="shared" si="2"/>
        <v>-0.23489497878310062</v>
      </c>
    </row>
    <row r="46" spans="1:9" x14ac:dyDescent="0.25">
      <c r="A46" s="7" t="s">
        <v>197</v>
      </c>
      <c r="B46" s="8">
        <v>29912.991559999999</v>
      </c>
      <c r="C46" s="8">
        <v>21575.55673</v>
      </c>
      <c r="D46" s="5">
        <f t="shared" si="0"/>
        <v>-0.2787228690676633</v>
      </c>
      <c r="E46" s="8">
        <v>29083.822690000001</v>
      </c>
      <c r="F46" s="5">
        <f t="shared" si="1"/>
        <v>-0.25815952875347425</v>
      </c>
      <c r="G46" s="8">
        <v>312904.14081999997</v>
      </c>
      <c r="H46" s="8">
        <v>319269.71041</v>
      </c>
      <c r="I46" s="5">
        <f t="shared" si="2"/>
        <v>2.0343513426566817E-2</v>
      </c>
    </row>
    <row r="47" spans="1:9" x14ac:dyDescent="0.25">
      <c r="A47" s="7" t="s">
        <v>196</v>
      </c>
      <c r="B47" s="8">
        <v>303.81272999999999</v>
      </c>
      <c r="C47" s="8">
        <v>1324.36985</v>
      </c>
      <c r="D47" s="5">
        <f t="shared" si="0"/>
        <v>3.3591651014755044</v>
      </c>
      <c r="E47" s="8">
        <v>730.73470999999995</v>
      </c>
      <c r="F47" s="5">
        <f t="shared" si="1"/>
        <v>0.81238119919060647</v>
      </c>
      <c r="G47" s="8">
        <v>8485.1134199999997</v>
      </c>
      <c r="H47" s="8">
        <v>12728.111510000001</v>
      </c>
      <c r="I47" s="5">
        <f t="shared" si="2"/>
        <v>0.50005201816147338</v>
      </c>
    </row>
    <row r="48" spans="1:9" x14ac:dyDescent="0.25">
      <c r="A48" s="7" t="s">
        <v>195</v>
      </c>
      <c r="B48" s="8">
        <v>108</v>
      </c>
      <c r="C48" s="8">
        <v>16.149999999999999</v>
      </c>
      <c r="D48" s="5">
        <f t="shared" si="0"/>
        <v>-0.85046296296296298</v>
      </c>
      <c r="E48" s="8">
        <v>0</v>
      </c>
      <c r="F48" s="5" t="str">
        <f t="shared" si="1"/>
        <v/>
      </c>
      <c r="G48" s="8">
        <v>680.98649999999998</v>
      </c>
      <c r="H48" s="8">
        <v>329.99925000000002</v>
      </c>
      <c r="I48" s="5">
        <f t="shared" si="2"/>
        <v>-0.51540999711448021</v>
      </c>
    </row>
    <row r="49" spans="1:9" x14ac:dyDescent="0.25">
      <c r="A49" s="7" t="s">
        <v>194</v>
      </c>
      <c r="B49" s="8">
        <v>821.24508000000003</v>
      </c>
      <c r="C49" s="8">
        <v>630.38918999999999</v>
      </c>
      <c r="D49" s="5">
        <f t="shared" si="0"/>
        <v>-0.23239821418473527</v>
      </c>
      <c r="E49" s="8">
        <v>600.93559000000005</v>
      </c>
      <c r="F49" s="5">
        <f t="shared" si="1"/>
        <v>4.9012906691048075E-2</v>
      </c>
      <c r="G49" s="8">
        <v>9511.5850200000004</v>
      </c>
      <c r="H49" s="8">
        <v>7153.3243899999998</v>
      </c>
      <c r="I49" s="5">
        <f t="shared" si="2"/>
        <v>-0.24793560957940119</v>
      </c>
    </row>
    <row r="50" spans="1:9" x14ac:dyDescent="0.25">
      <c r="A50" s="7" t="s">
        <v>193</v>
      </c>
      <c r="B50" s="8">
        <v>143.43609000000001</v>
      </c>
      <c r="C50" s="8">
        <v>380.80342000000002</v>
      </c>
      <c r="D50" s="5">
        <f t="shared" si="0"/>
        <v>1.6548647554461362</v>
      </c>
      <c r="E50" s="8">
        <v>32.513919999999999</v>
      </c>
      <c r="F50" s="5">
        <f t="shared" si="1"/>
        <v>10.712011962876209</v>
      </c>
      <c r="G50" s="8">
        <v>28529.685839999998</v>
      </c>
      <c r="H50" s="8">
        <v>91607.925199999998</v>
      </c>
      <c r="I50" s="5">
        <f t="shared" si="2"/>
        <v>2.2109685929860912</v>
      </c>
    </row>
    <row r="51" spans="1:9" x14ac:dyDescent="0.25">
      <c r="A51" s="7" t="s">
        <v>192</v>
      </c>
      <c r="B51" s="8">
        <v>24.270869999999999</v>
      </c>
      <c r="C51" s="8">
        <v>31992.680509999998</v>
      </c>
      <c r="D51" s="5">
        <f t="shared" si="0"/>
        <v>1317.1513686983615</v>
      </c>
      <c r="E51" s="8">
        <v>25100.726299999998</v>
      </c>
      <c r="F51" s="5">
        <f t="shared" si="1"/>
        <v>0.27457190392136188</v>
      </c>
      <c r="G51" s="8">
        <v>83829.786540000001</v>
      </c>
      <c r="H51" s="8">
        <v>126187.43697</v>
      </c>
      <c r="I51" s="5">
        <f t="shared" si="2"/>
        <v>0.50528162098788987</v>
      </c>
    </row>
    <row r="52" spans="1:9" x14ac:dyDescent="0.25">
      <c r="A52" s="7" t="s">
        <v>191</v>
      </c>
      <c r="B52" s="8">
        <v>182245.84069000001</v>
      </c>
      <c r="C52" s="8">
        <v>338429.09408000001</v>
      </c>
      <c r="D52" s="5">
        <f t="shared" si="0"/>
        <v>0.85699214203558993</v>
      </c>
      <c r="E52" s="8">
        <v>228209.43057999999</v>
      </c>
      <c r="F52" s="5">
        <f t="shared" si="1"/>
        <v>0.48297593670811056</v>
      </c>
      <c r="G52" s="8">
        <v>1911914.95502</v>
      </c>
      <c r="H52" s="8">
        <v>2517647.62849</v>
      </c>
      <c r="I52" s="5">
        <f t="shared" si="2"/>
        <v>0.31681988358298274</v>
      </c>
    </row>
    <row r="53" spans="1:9" x14ac:dyDescent="0.25">
      <c r="A53" s="7" t="s">
        <v>190</v>
      </c>
      <c r="B53" s="8">
        <v>29835.129099999998</v>
      </c>
      <c r="C53" s="8">
        <v>45319.45912</v>
      </c>
      <c r="D53" s="5">
        <f t="shared" si="0"/>
        <v>0.51899658178452457</v>
      </c>
      <c r="E53" s="8">
        <v>44989.725780000001</v>
      </c>
      <c r="F53" s="5">
        <f t="shared" si="1"/>
        <v>7.3290809019908032E-3</v>
      </c>
      <c r="G53" s="8">
        <v>447981.44309000002</v>
      </c>
      <c r="H53" s="8">
        <v>448164.28759000002</v>
      </c>
      <c r="I53" s="5">
        <f t="shared" si="2"/>
        <v>4.0815195097998469E-4</v>
      </c>
    </row>
    <row r="54" spans="1:9" x14ac:dyDescent="0.25">
      <c r="A54" s="7" t="s">
        <v>189</v>
      </c>
      <c r="B54" s="8">
        <v>12.717549999999999</v>
      </c>
      <c r="C54" s="8">
        <v>182.66238999999999</v>
      </c>
      <c r="D54" s="5">
        <f t="shared" si="0"/>
        <v>13.363017247818959</v>
      </c>
      <c r="E54" s="8">
        <v>164.54998000000001</v>
      </c>
      <c r="F54" s="5">
        <f t="shared" si="1"/>
        <v>0.11007239259463897</v>
      </c>
      <c r="G54" s="8">
        <v>708.82713999999999</v>
      </c>
      <c r="H54" s="8">
        <v>960.39337999999998</v>
      </c>
      <c r="I54" s="5">
        <f t="shared" si="2"/>
        <v>0.35490492082456093</v>
      </c>
    </row>
    <row r="55" spans="1:9" x14ac:dyDescent="0.25">
      <c r="A55" s="7" t="s">
        <v>188</v>
      </c>
      <c r="B55" s="8">
        <v>10237.08167</v>
      </c>
      <c r="C55" s="8">
        <v>45263.467259999998</v>
      </c>
      <c r="D55" s="5">
        <f t="shared" si="0"/>
        <v>3.4215205777487947</v>
      </c>
      <c r="E55" s="8">
        <v>5967.2472399999997</v>
      </c>
      <c r="F55" s="5">
        <f t="shared" si="1"/>
        <v>6.5853178927441256</v>
      </c>
      <c r="G55" s="8">
        <v>67637.59693</v>
      </c>
      <c r="H55" s="8">
        <v>224709.19717999999</v>
      </c>
      <c r="I55" s="5">
        <f t="shared" si="2"/>
        <v>2.3222528206103727</v>
      </c>
    </row>
    <row r="56" spans="1:9" x14ac:dyDescent="0.25">
      <c r="A56" s="7" t="s">
        <v>187</v>
      </c>
      <c r="B56" s="8">
        <v>116867.8915</v>
      </c>
      <c r="C56" s="8">
        <v>120203.10965</v>
      </c>
      <c r="D56" s="5">
        <f t="shared" si="0"/>
        <v>2.8538361625185971E-2</v>
      </c>
      <c r="E56" s="8">
        <v>145890.72849000001</v>
      </c>
      <c r="F56" s="5">
        <f t="shared" si="1"/>
        <v>-0.17607437501938827</v>
      </c>
      <c r="G56" s="8">
        <v>1546492.13891</v>
      </c>
      <c r="H56" s="8">
        <v>1642964.19352</v>
      </c>
      <c r="I56" s="5">
        <f t="shared" si="2"/>
        <v>6.2381212411461329E-2</v>
      </c>
    </row>
    <row r="57" spans="1:9" x14ac:dyDescent="0.25">
      <c r="A57" s="7" t="s">
        <v>186</v>
      </c>
      <c r="B57" s="8">
        <v>275019.93025999999</v>
      </c>
      <c r="C57" s="8">
        <v>288480.05492000002</v>
      </c>
      <c r="D57" s="5">
        <f t="shared" si="0"/>
        <v>4.894236082190484E-2</v>
      </c>
      <c r="E57" s="8">
        <v>265291.85360999999</v>
      </c>
      <c r="F57" s="5">
        <f t="shared" si="1"/>
        <v>8.7406382798653537E-2</v>
      </c>
      <c r="G57" s="8">
        <v>2879977.8596399999</v>
      </c>
      <c r="H57" s="8">
        <v>3032685.8824700001</v>
      </c>
      <c r="I57" s="5">
        <f t="shared" si="2"/>
        <v>5.3024026667027435E-2</v>
      </c>
    </row>
    <row r="58" spans="1:9" x14ac:dyDescent="0.25">
      <c r="A58" s="7" t="s">
        <v>185</v>
      </c>
      <c r="B58" s="8">
        <v>20951.91618</v>
      </c>
      <c r="C58" s="8">
        <v>17195.397110000002</v>
      </c>
      <c r="D58" s="5">
        <f t="shared" si="0"/>
        <v>-0.17929238727987307</v>
      </c>
      <c r="E58" s="8">
        <v>19155.475340000001</v>
      </c>
      <c r="F58" s="5">
        <f t="shared" si="1"/>
        <v>-0.10232469804113975</v>
      </c>
      <c r="G58" s="8">
        <v>331888.05540000001</v>
      </c>
      <c r="H58" s="8">
        <v>251701.32563000001</v>
      </c>
      <c r="I58" s="5">
        <f t="shared" si="2"/>
        <v>-0.24160776040390153</v>
      </c>
    </row>
    <row r="59" spans="1:9" x14ac:dyDescent="0.25">
      <c r="A59" s="7" t="s">
        <v>184</v>
      </c>
      <c r="B59" s="8">
        <v>123481.4428</v>
      </c>
      <c r="C59" s="8">
        <v>94741.604420000003</v>
      </c>
      <c r="D59" s="5">
        <f t="shared" si="0"/>
        <v>-0.23274621455913214</v>
      </c>
      <c r="E59" s="8">
        <v>74081.909310000003</v>
      </c>
      <c r="F59" s="5">
        <f t="shared" si="1"/>
        <v>0.27887638564427819</v>
      </c>
      <c r="G59" s="8">
        <v>1280800.48046</v>
      </c>
      <c r="H59" s="8">
        <v>1094242.1110700001</v>
      </c>
      <c r="I59" s="5">
        <f t="shared" si="2"/>
        <v>-0.14565763538985976</v>
      </c>
    </row>
    <row r="60" spans="1:9" x14ac:dyDescent="0.25">
      <c r="A60" s="7" t="s">
        <v>183</v>
      </c>
      <c r="B60" s="8">
        <v>1945.7294400000001</v>
      </c>
      <c r="C60" s="8">
        <v>511.97622999999999</v>
      </c>
      <c r="D60" s="5">
        <f t="shared" si="0"/>
        <v>-0.73687182838740417</v>
      </c>
      <c r="E60" s="8">
        <v>764.86425999999994</v>
      </c>
      <c r="F60" s="5">
        <f t="shared" si="1"/>
        <v>-0.33063125475362121</v>
      </c>
      <c r="G60" s="8">
        <v>13475.42506</v>
      </c>
      <c r="H60" s="8">
        <v>10472.41677</v>
      </c>
      <c r="I60" s="5">
        <f t="shared" si="2"/>
        <v>-0.22285072839104936</v>
      </c>
    </row>
    <row r="61" spans="1:9" x14ac:dyDescent="0.25">
      <c r="A61" s="7" t="s">
        <v>182</v>
      </c>
      <c r="B61" s="8">
        <v>316.02249999999998</v>
      </c>
      <c r="C61" s="8">
        <v>24.823619999999998</v>
      </c>
      <c r="D61" s="5">
        <f t="shared" si="0"/>
        <v>-0.92144983347704668</v>
      </c>
      <c r="E61" s="8">
        <v>17.114899999999999</v>
      </c>
      <c r="F61" s="5">
        <f t="shared" si="1"/>
        <v>0.45040987677403899</v>
      </c>
      <c r="G61" s="8">
        <v>487.70477</v>
      </c>
      <c r="H61" s="8">
        <v>197.10910999999999</v>
      </c>
      <c r="I61" s="5">
        <f t="shared" si="2"/>
        <v>-0.59584338287279826</v>
      </c>
    </row>
    <row r="62" spans="1:9" x14ac:dyDescent="0.25">
      <c r="A62" s="7" t="s">
        <v>181</v>
      </c>
      <c r="B62" s="8">
        <v>205.09199000000001</v>
      </c>
      <c r="C62" s="8">
        <v>163.16602</v>
      </c>
      <c r="D62" s="5">
        <f t="shared" si="0"/>
        <v>-0.2044251947626039</v>
      </c>
      <c r="E62" s="8">
        <v>8.4739999999999996E-2</v>
      </c>
      <c r="F62" s="5">
        <f t="shared" si="1"/>
        <v>1924.4899693179138</v>
      </c>
      <c r="G62" s="8">
        <v>1997.481</v>
      </c>
      <c r="H62" s="8">
        <v>1839.1715799999999</v>
      </c>
      <c r="I62" s="5">
        <f t="shared" si="2"/>
        <v>-7.9254531081897728E-2</v>
      </c>
    </row>
    <row r="63" spans="1:9" x14ac:dyDescent="0.25">
      <c r="A63" s="7" t="s">
        <v>180</v>
      </c>
      <c r="B63" s="8">
        <v>19566.604810000001</v>
      </c>
      <c r="C63" s="8">
        <v>11228.39552</v>
      </c>
      <c r="D63" s="5">
        <f t="shared" si="0"/>
        <v>-0.42614492248233848</v>
      </c>
      <c r="E63" s="8">
        <v>12461.19585</v>
      </c>
      <c r="F63" s="5">
        <f t="shared" si="1"/>
        <v>-9.8931141508381004E-2</v>
      </c>
      <c r="G63" s="8">
        <v>393634.35071999999</v>
      </c>
      <c r="H63" s="8">
        <v>178023.26047000001</v>
      </c>
      <c r="I63" s="5">
        <f t="shared" si="2"/>
        <v>-0.54774460068239439</v>
      </c>
    </row>
    <row r="64" spans="1:9" x14ac:dyDescent="0.25">
      <c r="A64" s="7" t="s">
        <v>179</v>
      </c>
      <c r="B64" s="8">
        <v>57386.740460000001</v>
      </c>
      <c r="C64" s="8">
        <v>62504.181120000001</v>
      </c>
      <c r="D64" s="5">
        <f t="shared" si="0"/>
        <v>8.9174618021161001E-2</v>
      </c>
      <c r="E64" s="8">
        <v>63320.408109999997</v>
      </c>
      <c r="F64" s="5">
        <f t="shared" si="1"/>
        <v>-1.2890425288827112E-2</v>
      </c>
      <c r="G64" s="8">
        <v>637138.55841000006</v>
      </c>
      <c r="H64" s="8">
        <v>725856.10025999998</v>
      </c>
      <c r="I64" s="5">
        <f t="shared" si="2"/>
        <v>0.13924371815040892</v>
      </c>
    </row>
    <row r="65" spans="1:9" x14ac:dyDescent="0.25">
      <c r="A65" s="7" t="s">
        <v>178</v>
      </c>
      <c r="B65" s="8">
        <v>4083.54324</v>
      </c>
      <c r="C65" s="8">
        <v>6016.7473600000003</v>
      </c>
      <c r="D65" s="5">
        <f t="shared" si="0"/>
        <v>0.47341340751910344</v>
      </c>
      <c r="E65" s="8">
        <v>4666.95471</v>
      </c>
      <c r="F65" s="5">
        <f t="shared" si="1"/>
        <v>0.28922343023980202</v>
      </c>
      <c r="G65" s="8">
        <v>60591.129200000003</v>
      </c>
      <c r="H65" s="8">
        <v>85372.034020000006</v>
      </c>
      <c r="I65" s="5">
        <f t="shared" si="2"/>
        <v>0.40898569059841861</v>
      </c>
    </row>
    <row r="66" spans="1:9" x14ac:dyDescent="0.25">
      <c r="A66" s="7" t="s">
        <v>177</v>
      </c>
      <c r="B66" s="8">
        <v>3673.5412700000002</v>
      </c>
      <c r="C66" s="8">
        <v>3022.0984699999999</v>
      </c>
      <c r="D66" s="5">
        <f t="shared" si="0"/>
        <v>-0.17733373660996066</v>
      </c>
      <c r="E66" s="8">
        <v>3032.57593</v>
      </c>
      <c r="F66" s="5">
        <f t="shared" si="1"/>
        <v>-3.4549703756304728E-3</v>
      </c>
      <c r="G66" s="8">
        <v>32392.53383</v>
      </c>
      <c r="H66" s="8">
        <v>35795.040910000003</v>
      </c>
      <c r="I66" s="5">
        <f t="shared" si="2"/>
        <v>0.10503985572282737</v>
      </c>
    </row>
    <row r="67" spans="1:9" x14ac:dyDescent="0.25">
      <c r="A67" s="7" t="s">
        <v>176</v>
      </c>
      <c r="B67" s="8">
        <v>845.38270999999997</v>
      </c>
      <c r="C67" s="8">
        <v>1358.4365499999999</v>
      </c>
      <c r="D67" s="5">
        <f t="shared" si="0"/>
        <v>0.60688944064162365</v>
      </c>
      <c r="E67" s="8">
        <v>1863.4046000000001</v>
      </c>
      <c r="F67" s="5">
        <f t="shared" si="1"/>
        <v>-0.27099216670389248</v>
      </c>
      <c r="G67" s="8">
        <v>13305.19605</v>
      </c>
      <c r="H67" s="8">
        <v>14320.950570000001</v>
      </c>
      <c r="I67" s="5">
        <f t="shared" si="2"/>
        <v>7.6342694702345337E-2</v>
      </c>
    </row>
    <row r="68" spans="1:9" x14ac:dyDescent="0.25">
      <c r="A68" s="7" t="s">
        <v>175</v>
      </c>
      <c r="B68" s="8">
        <v>30375.65396</v>
      </c>
      <c r="C68" s="8">
        <v>23601.240099999999</v>
      </c>
      <c r="D68" s="5">
        <f t="shared" si="0"/>
        <v>-0.22302116915477266</v>
      </c>
      <c r="E68" s="8">
        <v>32318.602139999999</v>
      </c>
      <c r="F68" s="5">
        <f t="shared" si="1"/>
        <v>-0.26973202622556247</v>
      </c>
      <c r="G68" s="8">
        <v>296187.60187999997</v>
      </c>
      <c r="H68" s="8">
        <v>306104.15013999998</v>
      </c>
      <c r="I68" s="5">
        <f t="shared" si="2"/>
        <v>3.348063253511091E-2</v>
      </c>
    </row>
    <row r="69" spans="1:9" x14ac:dyDescent="0.25">
      <c r="A69" s="7" t="s">
        <v>174</v>
      </c>
      <c r="B69" s="8">
        <v>275.14764000000002</v>
      </c>
      <c r="C69" s="8">
        <v>4462.2737500000003</v>
      </c>
      <c r="D69" s="5">
        <f t="shared" ref="D69:D132" si="3">IF(B69=0,"",(C69/B69-1))</f>
        <v>15.217743136012359</v>
      </c>
      <c r="E69" s="8">
        <v>3526.4444100000001</v>
      </c>
      <c r="F69" s="5">
        <f t="shared" ref="F69:F132" si="4">IF(E69=0,"",(C69/E69-1))</f>
        <v>0.26537476029573948</v>
      </c>
      <c r="G69" s="8">
        <v>41851.541369999999</v>
      </c>
      <c r="H69" s="8">
        <v>33358.663439999997</v>
      </c>
      <c r="I69" s="5">
        <f t="shared" ref="I69:I132" si="5">IF(G69=0,"",(H69/G69-1))</f>
        <v>-0.20292867722400931</v>
      </c>
    </row>
    <row r="70" spans="1:9" x14ac:dyDescent="0.25">
      <c r="A70" s="7" t="s">
        <v>247</v>
      </c>
      <c r="B70" s="8">
        <v>0</v>
      </c>
      <c r="C70" s="8">
        <v>0.25817000000000001</v>
      </c>
      <c r="D70" s="5" t="str">
        <f t="shared" si="3"/>
        <v/>
      </c>
      <c r="E70" s="8">
        <v>0</v>
      </c>
      <c r="F70" s="5" t="str">
        <f t="shared" si="4"/>
        <v/>
      </c>
      <c r="G70" s="8">
        <v>0</v>
      </c>
      <c r="H70" s="8">
        <v>203.61071000000001</v>
      </c>
      <c r="I70" s="5" t="str">
        <f t="shared" si="5"/>
        <v/>
      </c>
    </row>
    <row r="71" spans="1:9" x14ac:dyDescent="0.25">
      <c r="A71" s="7" t="s">
        <v>173</v>
      </c>
      <c r="B71" s="8">
        <v>11336.540499999999</v>
      </c>
      <c r="C71" s="8">
        <v>11945.1348</v>
      </c>
      <c r="D71" s="5">
        <f t="shared" si="3"/>
        <v>5.3684305189929837E-2</v>
      </c>
      <c r="E71" s="8">
        <v>12787.69074</v>
      </c>
      <c r="F71" s="5">
        <f t="shared" si="4"/>
        <v>-6.5888044771404974E-2</v>
      </c>
      <c r="G71" s="8">
        <v>184156.93525000001</v>
      </c>
      <c r="H71" s="8">
        <v>153573.94057999999</v>
      </c>
      <c r="I71" s="5">
        <f t="shared" si="5"/>
        <v>-0.16607028471929364</v>
      </c>
    </row>
    <row r="72" spans="1:9" x14ac:dyDescent="0.25">
      <c r="A72" s="7" t="s">
        <v>172</v>
      </c>
      <c r="B72" s="8">
        <v>18570.107919999999</v>
      </c>
      <c r="C72" s="8">
        <v>101391.82618</v>
      </c>
      <c r="D72" s="5">
        <f t="shared" si="3"/>
        <v>4.4599481390628348</v>
      </c>
      <c r="E72" s="8">
        <v>11092.50714</v>
      </c>
      <c r="F72" s="5">
        <f t="shared" si="4"/>
        <v>8.1405689354372601</v>
      </c>
      <c r="G72" s="8">
        <v>317755.95672999998</v>
      </c>
      <c r="H72" s="8">
        <v>390278.67077000003</v>
      </c>
      <c r="I72" s="5">
        <f t="shared" si="5"/>
        <v>0.22823400318384346</v>
      </c>
    </row>
    <row r="73" spans="1:9" x14ac:dyDescent="0.25">
      <c r="A73" s="7" t="s">
        <v>171</v>
      </c>
      <c r="B73" s="8">
        <v>25.082090000000001</v>
      </c>
      <c r="C73" s="8">
        <v>0</v>
      </c>
      <c r="D73" s="5">
        <f t="shared" si="3"/>
        <v>-1</v>
      </c>
      <c r="E73" s="8">
        <v>0</v>
      </c>
      <c r="F73" s="5" t="str">
        <f t="shared" si="4"/>
        <v/>
      </c>
      <c r="G73" s="8">
        <v>167.49748</v>
      </c>
      <c r="H73" s="8">
        <v>107.93454</v>
      </c>
      <c r="I73" s="5">
        <f t="shared" si="5"/>
        <v>-0.35560499178853322</v>
      </c>
    </row>
    <row r="74" spans="1:9" x14ac:dyDescent="0.25">
      <c r="A74" s="7" t="s">
        <v>170</v>
      </c>
      <c r="B74" s="8">
        <v>55243.007660000003</v>
      </c>
      <c r="C74" s="8">
        <v>0</v>
      </c>
      <c r="D74" s="5">
        <f t="shared" si="3"/>
        <v>-1</v>
      </c>
      <c r="E74" s="8">
        <v>32.244799999999998</v>
      </c>
      <c r="F74" s="5">
        <f t="shared" si="4"/>
        <v>-1</v>
      </c>
      <c r="G74" s="8">
        <v>55703.034169999999</v>
      </c>
      <c r="H74" s="8">
        <v>122693.92082</v>
      </c>
      <c r="I74" s="5">
        <f t="shared" si="5"/>
        <v>1.2026434044068521</v>
      </c>
    </row>
    <row r="75" spans="1:9" x14ac:dyDescent="0.25">
      <c r="A75" s="7" t="s">
        <v>169</v>
      </c>
      <c r="B75" s="8">
        <v>212388.46084000001</v>
      </c>
      <c r="C75" s="8">
        <v>239786.68517000001</v>
      </c>
      <c r="D75" s="5">
        <f t="shared" si="3"/>
        <v>0.12900053148668977</v>
      </c>
      <c r="E75" s="8">
        <v>294733.09133999998</v>
      </c>
      <c r="F75" s="5">
        <f t="shared" si="4"/>
        <v>-0.18642767909157021</v>
      </c>
      <c r="G75" s="8">
        <v>2966991.7542099999</v>
      </c>
      <c r="H75" s="8">
        <v>2892754.0242499998</v>
      </c>
      <c r="I75" s="5">
        <f t="shared" si="5"/>
        <v>-2.5021212092908862E-2</v>
      </c>
    </row>
    <row r="76" spans="1:9" x14ac:dyDescent="0.25">
      <c r="A76" s="7" t="s">
        <v>168</v>
      </c>
      <c r="B76" s="8">
        <v>153.87764000000001</v>
      </c>
      <c r="C76" s="8">
        <v>30.12351</v>
      </c>
      <c r="D76" s="5">
        <f t="shared" si="3"/>
        <v>-0.80423724980445499</v>
      </c>
      <c r="E76" s="8">
        <v>311.98915</v>
      </c>
      <c r="F76" s="5">
        <f t="shared" si="4"/>
        <v>-0.90344693076666283</v>
      </c>
      <c r="G76" s="8">
        <v>1459.4080300000001</v>
      </c>
      <c r="H76" s="8">
        <v>1776.0899300000001</v>
      </c>
      <c r="I76" s="5">
        <f t="shared" si="5"/>
        <v>0.21699339286217301</v>
      </c>
    </row>
    <row r="77" spans="1:9" x14ac:dyDescent="0.25">
      <c r="A77" s="7" t="s">
        <v>167</v>
      </c>
      <c r="B77" s="8">
        <v>8214.5680799999991</v>
      </c>
      <c r="C77" s="8">
        <v>9489.8511199999994</v>
      </c>
      <c r="D77" s="5">
        <f t="shared" si="3"/>
        <v>0.15524651175573445</v>
      </c>
      <c r="E77" s="8">
        <v>84164.624660000001</v>
      </c>
      <c r="F77" s="5">
        <f t="shared" si="4"/>
        <v>-0.88724655806003805</v>
      </c>
      <c r="G77" s="8">
        <v>294035.07118000003</v>
      </c>
      <c r="H77" s="8">
        <v>194328.87778000001</v>
      </c>
      <c r="I77" s="5">
        <f t="shared" si="5"/>
        <v>-0.33909626154412953</v>
      </c>
    </row>
    <row r="78" spans="1:9" x14ac:dyDescent="0.25">
      <c r="A78" s="7" t="s">
        <v>166</v>
      </c>
      <c r="B78" s="8">
        <v>8292.7869699999992</v>
      </c>
      <c r="C78" s="8">
        <v>12508.87336</v>
      </c>
      <c r="D78" s="5">
        <f t="shared" si="3"/>
        <v>0.50840403898618436</v>
      </c>
      <c r="E78" s="8">
        <v>7526.7842199999996</v>
      </c>
      <c r="F78" s="5">
        <f t="shared" si="4"/>
        <v>0.6619147027972061</v>
      </c>
      <c r="G78" s="8">
        <v>120816.06242</v>
      </c>
      <c r="H78" s="8">
        <v>124145.26169</v>
      </c>
      <c r="I78" s="5">
        <f t="shared" si="5"/>
        <v>2.7555932574813591E-2</v>
      </c>
    </row>
    <row r="79" spans="1:9" x14ac:dyDescent="0.25">
      <c r="A79" s="7" t="s">
        <v>165</v>
      </c>
      <c r="B79" s="8">
        <v>42542.152220000004</v>
      </c>
      <c r="C79" s="8">
        <v>35286.118909999997</v>
      </c>
      <c r="D79" s="5">
        <f t="shared" si="3"/>
        <v>-0.17056103021014501</v>
      </c>
      <c r="E79" s="8">
        <v>29646.768899999999</v>
      </c>
      <c r="F79" s="5">
        <f t="shared" si="4"/>
        <v>0.19021803114605174</v>
      </c>
      <c r="G79" s="8">
        <v>555068.77870000002</v>
      </c>
      <c r="H79" s="8">
        <v>440122.32594000001</v>
      </c>
      <c r="I79" s="5">
        <f t="shared" si="5"/>
        <v>-0.20708506255605041</v>
      </c>
    </row>
    <row r="80" spans="1:9" x14ac:dyDescent="0.25">
      <c r="A80" s="7" t="s">
        <v>164</v>
      </c>
      <c r="B80" s="8">
        <v>1002417.53394</v>
      </c>
      <c r="C80" s="8">
        <v>870833.76161000005</v>
      </c>
      <c r="D80" s="5">
        <f t="shared" si="3"/>
        <v>-0.13126643127720461</v>
      </c>
      <c r="E80" s="8">
        <v>770206.69721999997</v>
      </c>
      <c r="F80" s="5">
        <f t="shared" si="4"/>
        <v>0.13064942794344092</v>
      </c>
      <c r="G80" s="8">
        <v>8847546.1574900001</v>
      </c>
      <c r="H80" s="8">
        <v>9736115.0408900008</v>
      </c>
      <c r="I80" s="5">
        <f t="shared" si="5"/>
        <v>0.10043111022910822</v>
      </c>
    </row>
    <row r="81" spans="1:9" x14ac:dyDescent="0.25">
      <c r="A81" s="7" t="s">
        <v>163</v>
      </c>
      <c r="B81" s="8">
        <v>20.886240000000001</v>
      </c>
      <c r="C81" s="8">
        <v>1.4917899999999999</v>
      </c>
      <c r="D81" s="5">
        <f t="shared" si="3"/>
        <v>-0.9285754640375673</v>
      </c>
      <c r="E81" s="8">
        <v>9.3840000000000003</v>
      </c>
      <c r="F81" s="5">
        <f t="shared" si="4"/>
        <v>-0.84102834612105715</v>
      </c>
      <c r="G81" s="8">
        <v>133.56177</v>
      </c>
      <c r="H81" s="8">
        <v>57.433419999999998</v>
      </c>
      <c r="I81" s="5">
        <f t="shared" si="5"/>
        <v>-0.5699860820951983</v>
      </c>
    </row>
    <row r="82" spans="1:9" x14ac:dyDescent="0.25">
      <c r="A82" s="7" t="s">
        <v>162</v>
      </c>
      <c r="B82" s="8">
        <v>1144.0596499999999</v>
      </c>
      <c r="C82" s="8">
        <v>523.79646000000002</v>
      </c>
      <c r="D82" s="5">
        <f t="shared" si="3"/>
        <v>-0.5421598340610998</v>
      </c>
      <c r="E82" s="8">
        <v>571.57790999999997</v>
      </c>
      <c r="F82" s="5">
        <f t="shared" si="4"/>
        <v>-8.3595690393283295E-2</v>
      </c>
      <c r="G82" s="8">
        <v>9298.27477</v>
      </c>
      <c r="H82" s="8">
        <v>7546.6880300000003</v>
      </c>
      <c r="I82" s="5">
        <f t="shared" si="5"/>
        <v>-0.18837760588139729</v>
      </c>
    </row>
    <row r="83" spans="1:9" x14ac:dyDescent="0.25">
      <c r="A83" s="7" t="s">
        <v>161</v>
      </c>
      <c r="B83" s="8">
        <v>11021.80593</v>
      </c>
      <c r="C83" s="8">
        <v>3329.8170500000001</v>
      </c>
      <c r="D83" s="5">
        <f t="shared" si="3"/>
        <v>-0.69788825251072084</v>
      </c>
      <c r="E83" s="8">
        <v>8202.1454599999997</v>
      </c>
      <c r="F83" s="5">
        <f t="shared" si="4"/>
        <v>-0.59403096833154678</v>
      </c>
      <c r="G83" s="8">
        <v>68173.998850000004</v>
      </c>
      <c r="H83" s="8">
        <v>57324.828220000003</v>
      </c>
      <c r="I83" s="5">
        <f t="shared" si="5"/>
        <v>-0.15913941991096803</v>
      </c>
    </row>
    <row r="84" spans="1:9" x14ac:dyDescent="0.25">
      <c r="A84" s="7" t="s">
        <v>160</v>
      </c>
      <c r="B84" s="8">
        <v>5308.6441100000002</v>
      </c>
      <c r="C84" s="8">
        <v>7031.3038999999999</v>
      </c>
      <c r="D84" s="5">
        <f t="shared" si="3"/>
        <v>0.32450089972220786</v>
      </c>
      <c r="E84" s="8">
        <v>5673.8647899999996</v>
      </c>
      <c r="F84" s="5">
        <f t="shared" si="4"/>
        <v>0.23924417663114594</v>
      </c>
      <c r="G84" s="8">
        <v>64242.6731</v>
      </c>
      <c r="H84" s="8">
        <v>66439.626470000003</v>
      </c>
      <c r="I84" s="5">
        <f t="shared" si="5"/>
        <v>3.4197726588683919E-2</v>
      </c>
    </row>
    <row r="85" spans="1:9" x14ac:dyDescent="0.25">
      <c r="A85" s="7" t="s">
        <v>159</v>
      </c>
      <c r="B85" s="8">
        <v>30387.842919999999</v>
      </c>
      <c r="C85" s="8">
        <v>25047.475849999999</v>
      </c>
      <c r="D85" s="5">
        <f t="shared" si="3"/>
        <v>-0.17574024862703219</v>
      </c>
      <c r="E85" s="8">
        <v>26282.626700000001</v>
      </c>
      <c r="F85" s="5">
        <f t="shared" si="4"/>
        <v>-4.6994954655730892E-2</v>
      </c>
      <c r="G85" s="8">
        <v>411824.52256999997</v>
      </c>
      <c r="H85" s="8">
        <v>262968.44886</v>
      </c>
      <c r="I85" s="5">
        <f t="shared" si="5"/>
        <v>-0.36145509932497555</v>
      </c>
    </row>
    <row r="86" spans="1:9" x14ac:dyDescent="0.25">
      <c r="A86" s="7" t="s">
        <v>158</v>
      </c>
      <c r="B86" s="8">
        <v>1980.32098</v>
      </c>
      <c r="C86" s="8">
        <v>3015.5688599999999</v>
      </c>
      <c r="D86" s="5">
        <f t="shared" si="3"/>
        <v>0.52276771819081569</v>
      </c>
      <c r="E86" s="8">
        <v>3481.26305</v>
      </c>
      <c r="F86" s="5">
        <f t="shared" si="4"/>
        <v>-0.13377161774661073</v>
      </c>
      <c r="G86" s="8">
        <v>23905.994900000002</v>
      </c>
      <c r="H86" s="8">
        <v>28887.526809999999</v>
      </c>
      <c r="I86" s="5">
        <f t="shared" si="5"/>
        <v>0.20838002897758501</v>
      </c>
    </row>
    <row r="87" spans="1:9" x14ac:dyDescent="0.25">
      <c r="A87" s="7" t="s">
        <v>157</v>
      </c>
      <c r="B87" s="8">
        <v>11920.825000000001</v>
      </c>
      <c r="C87" s="8">
        <v>14208.354139999999</v>
      </c>
      <c r="D87" s="5">
        <f t="shared" si="3"/>
        <v>0.19189352582560337</v>
      </c>
      <c r="E87" s="8">
        <v>17709.382819999999</v>
      </c>
      <c r="F87" s="5">
        <f t="shared" si="4"/>
        <v>-0.19769343266136474</v>
      </c>
      <c r="G87" s="8">
        <v>157417.16485999999</v>
      </c>
      <c r="H87" s="8">
        <v>156395.44310999999</v>
      </c>
      <c r="I87" s="5">
        <f t="shared" si="5"/>
        <v>-6.4905358377447264E-3</v>
      </c>
    </row>
    <row r="88" spans="1:9" x14ac:dyDescent="0.25">
      <c r="A88" s="7" t="s">
        <v>156</v>
      </c>
      <c r="B88" s="8">
        <v>1143.41149</v>
      </c>
      <c r="C88" s="8">
        <v>543.27284999999995</v>
      </c>
      <c r="D88" s="5">
        <f t="shared" si="3"/>
        <v>-0.52486672142852098</v>
      </c>
      <c r="E88" s="8">
        <v>1400.2646299999999</v>
      </c>
      <c r="F88" s="5">
        <f t="shared" si="4"/>
        <v>-0.61202130057373516</v>
      </c>
      <c r="G88" s="8">
        <v>8574.1436300000005</v>
      </c>
      <c r="H88" s="8">
        <v>8536.1816799999997</v>
      </c>
      <c r="I88" s="5">
        <f t="shared" si="5"/>
        <v>-4.4274917284072846E-3</v>
      </c>
    </row>
    <row r="89" spans="1:9" x14ac:dyDescent="0.25">
      <c r="A89" s="7" t="s">
        <v>155</v>
      </c>
      <c r="B89" s="8">
        <v>0</v>
      </c>
      <c r="C89" s="8">
        <v>42.984549999999999</v>
      </c>
      <c r="D89" s="5" t="str">
        <f t="shared" si="3"/>
        <v/>
      </c>
      <c r="E89" s="8">
        <v>263.52550000000002</v>
      </c>
      <c r="F89" s="5">
        <f t="shared" si="4"/>
        <v>-0.83688656315992194</v>
      </c>
      <c r="G89" s="8">
        <v>3113.6946699999999</v>
      </c>
      <c r="H89" s="8">
        <v>2473.3868699999998</v>
      </c>
      <c r="I89" s="5">
        <f t="shared" si="5"/>
        <v>-0.20564244984239255</v>
      </c>
    </row>
    <row r="90" spans="1:9" x14ac:dyDescent="0.25">
      <c r="A90" s="7" t="s">
        <v>154</v>
      </c>
      <c r="B90" s="8">
        <v>0</v>
      </c>
      <c r="C90" s="8">
        <v>0</v>
      </c>
      <c r="D90" s="5" t="str">
        <f t="shared" si="3"/>
        <v/>
      </c>
      <c r="E90" s="8">
        <v>0</v>
      </c>
      <c r="F90" s="5" t="str">
        <f t="shared" si="4"/>
        <v/>
      </c>
      <c r="G90" s="8">
        <v>12.66239</v>
      </c>
      <c r="H90" s="8">
        <v>47.599469999999997</v>
      </c>
      <c r="I90" s="5">
        <f t="shared" si="5"/>
        <v>2.7591220930645792</v>
      </c>
    </row>
    <row r="91" spans="1:9" x14ac:dyDescent="0.25">
      <c r="A91" s="7" t="s">
        <v>153</v>
      </c>
      <c r="B91" s="8">
        <v>150.66156000000001</v>
      </c>
      <c r="C91" s="8">
        <v>0</v>
      </c>
      <c r="D91" s="5">
        <f t="shared" si="3"/>
        <v>-1</v>
      </c>
      <c r="E91" s="8">
        <v>85.422690000000003</v>
      </c>
      <c r="F91" s="5">
        <f t="shared" si="4"/>
        <v>-1</v>
      </c>
      <c r="G91" s="8">
        <v>765.39967999999999</v>
      </c>
      <c r="H91" s="8">
        <v>1387.26484</v>
      </c>
      <c r="I91" s="5">
        <f t="shared" si="5"/>
        <v>0.81247115232658595</v>
      </c>
    </row>
    <row r="92" spans="1:9" x14ac:dyDescent="0.25">
      <c r="A92" s="7" t="s">
        <v>152</v>
      </c>
      <c r="B92" s="8">
        <v>16238.96522</v>
      </c>
      <c r="C92" s="8">
        <v>11933.31582</v>
      </c>
      <c r="D92" s="5">
        <f t="shared" si="3"/>
        <v>-0.26514308896339889</v>
      </c>
      <c r="E92" s="8">
        <v>5540.17094</v>
      </c>
      <c r="F92" s="5">
        <f t="shared" si="4"/>
        <v>1.153961664583584</v>
      </c>
      <c r="G92" s="8">
        <v>82783.093510000006</v>
      </c>
      <c r="H92" s="8">
        <v>80911.859649999999</v>
      </c>
      <c r="I92" s="5">
        <f t="shared" si="5"/>
        <v>-2.2604058155593854E-2</v>
      </c>
    </row>
    <row r="93" spans="1:9" x14ac:dyDescent="0.25">
      <c r="A93" s="7" t="s">
        <v>151</v>
      </c>
      <c r="B93" s="8">
        <v>1927.02649</v>
      </c>
      <c r="C93" s="8">
        <v>7414.7048199999999</v>
      </c>
      <c r="D93" s="5">
        <f t="shared" si="3"/>
        <v>2.8477441065171867</v>
      </c>
      <c r="E93" s="8">
        <v>3321.73171</v>
      </c>
      <c r="F93" s="5">
        <f t="shared" si="4"/>
        <v>1.2321805212859891</v>
      </c>
      <c r="G93" s="8">
        <v>60665.12844</v>
      </c>
      <c r="H93" s="8">
        <v>58151.12068</v>
      </c>
      <c r="I93" s="5">
        <f t="shared" si="5"/>
        <v>-4.144073909752688E-2</v>
      </c>
    </row>
    <row r="94" spans="1:9" x14ac:dyDescent="0.25">
      <c r="A94" s="7" t="s">
        <v>150</v>
      </c>
      <c r="B94" s="8">
        <v>86916.133040000001</v>
      </c>
      <c r="C94" s="8">
        <v>78389.177849999993</v>
      </c>
      <c r="D94" s="5">
        <f t="shared" si="3"/>
        <v>-9.8105551774557043E-2</v>
      </c>
      <c r="E94" s="8">
        <v>77841.413490000006</v>
      </c>
      <c r="F94" s="5">
        <f t="shared" si="4"/>
        <v>7.0369272016155282E-3</v>
      </c>
      <c r="G94" s="8">
        <v>1635433.9845199999</v>
      </c>
      <c r="H94" s="8">
        <v>756776.42585</v>
      </c>
      <c r="I94" s="5">
        <f t="shared" si="5"/>
        <v>-0.53726262691543991</v>
      </c>
    </row>
    <row r="95" spans="1:9" x14ac:dyDescent="0.25">
      <c r="A95" s="7" t="s">
        <v>149</v>
      </c>
      <c r="B95" s="8">
        <v>0</v>
      </c>
      <c r="C95" s="8">
        <v>0</v>
      </c>
      <c r="D95" s="5" t="str">
        <f t="shared" si="3"/>
        <v/>
      </c>
      <c r="E95" s="8">
        <v>0</v>
      </c>
      <c r="F95" s="5" t="str">
        <f t="shared" si="4"/>
        <v/>
      </c>
      <c r="G95" s="8">
        <v>0</v>
      </c>
      <c r="H95" s="8">
        <v>11</v>
      </c>
      <c r="I95" s="5" t="str">
        <f t="shared" si="5"/>
        <v/>
      </c>
    </row>
    <row r="96" spans="1:9" x14ac:dyDescent="0.25">
      <c r="A96" s="7" t="s">
        <v>148</v>
      </c>
      <c r="B96" s="8">
        <v>137.88696999999999</v>
      </c>
      <c r="C96" s="8">
        <v>253.44779</v>
      </c>
      <c r="D96" s="5">
        <f t="shared" si="3"/>
        <v>0.8380836854997975</v>
      </c>
      <c r="E96" s="8">
        <v>64.290149999999997</v>
      </c>
      <c r="F96" s="5">
        <f t="shared" si="4"/>
        <v>2.9422491625855596</v>
      </c>
      <c r="G96" s="8">
        <v>1267.1713999999999</v>
      </c>
      <c r="H96" s="8">
        <v>1053.65869</v>
      </c>
      <c r="I96" s="5">
        <f t="shared" si="5"/>
        <v>-0.16849552475695073</v>
      </c>
    </row>
    <row r="97" spans="1:9" x14ac:dyDescent="0.25">
      <c r="A97" s="7" t="s">
        <v>147</v>
      </c>
      <c r="B97" s="8">
        <v>55729.308570000001</v>
      </c>
      <c r="C97" s="8">
        <v>38949.725680000003</v>
      </c>
      <c r="D97" s="5">
        <f t="shared" si="3"/>
        <v>-0.30109081416152217</v>
      </c>
      <c r="E97" s="8">
        <v>41027.868430000002</v>
      </c>
      <c r="F97" s="5">
        <f t="shared" si="4"/>
        <v>-5.0651979484277576E-2</v>
      </c>
      <c r="G97" s="8">
        <v>583903.01087</v>
      </c>
      <c r="H97" s="8">
        <v>539859.11733000004</v>
      </c>
      <c r="I97" s="5">
        <f t="shared" si="5"/>
        <v>-7.5430153159127822E-2</v>
      </c>
    </row>
    <row r="98" spans="1:9" x14ac:dyDescent="0.25">
      <c r="A98" s="7" t="s">
        <v>146</v>
      </c>
      <c r="B98" s="8">
        <v>1601.7362499999999</v>
      </c>
      <c r="C98" s="8">
        <v>1680.4942599999999</v>
      </c>
      <c r="D98" s="5">
        <f t="shared" si="3"/>
        <v>4.9170398684552419E-2</v>
      </c>
      <c r="E98" s="8">
        <v>1724.91425</v>
      </c>
      <c r="F98" s="5">
        <f t="shared" si="4"/>
        <v>-2.5751998976181079E-2</v>
      </c>
      <c r="G98" s="8">
        <v>15784.04003</v>
      </c>
      <c r="H98" s="8">
        <v>24534.894039999999</v>
      </c>
      <c r="I98" s="5">
        <f t="shared" si="5"/>
        <v>0.55441154440609952</v>
      </c>
    </row>
    <row r="99" spans="1:9" x14ac:dyDescent="0.25">
      <c r="A99" s="7" t="s">
        <v>145</v>
      </c>
      <c r="B99" s="8">
        <v>190759.65496000001</v>
      </c>
      <c r="C99" s="8">
        <v>195907.30228</v>
      </c>
      <c r="D99" s="5">
        <f t="shared" si="3"/>
        <v>2.6984989677609761E-2</v>
      </c>
      <c r="E99" s="8">
        <v>209114.28820000001</v>
      </c>
      <c r="F99" s="5">
        <f t="shared" si="4"/>
        <v>-6.3156783946626605E-2</v>
      </c>
      <c r="G99" s="8">
        <v>2072124.21924</v>
      </c>
      <c r="H99" s="8">
        <v>2246847.9809699999</v>
      </c>
      <c r="I99" s="5">
        <f t="shared" si="5"/>
        <v>8.4321084666480139E-2</v>
      </c>
    </row>
    <row r="100" spans="1:9" x14ac:dyDescent="0.25">
      <c r="A100" s="7" t="s">
        <v>144</v>
      </c>
      <c r="B100" s="8">
        <v>2796.71938</v>
      </c>
      <c r="C100" s="8">
        <v>9988.2829899999997</v>
      </c>
      <c r="D100" s="5">
        <f t="shared" si="3"/>
        <v>2.571428389072056</v>
      </c>
      <c r="E100" s="8">
        <v>5847.0913700000001</v>
      </c>
      <c r="F100" s="5">
        <f t="shared" si="4"/>
        <v>0.70824814560748006</v>
      </c>
      <c r="G100" s="8">
        <v>81742.778980000003</v>
      </c>
      <c r="H100" s="8">
        <v>67758.816300000006</v>
      </c>
      <c r="I100" s="5">
        <f t="shared" si="5"/>
        <v>-0.17107275840746072</v>
      </c>
    </row>
    <row r="101" spans="1:9" x14ac:dyDescent="0.25">
      <c r="A101" s="7" t="s">
        <v>143</v>
      </c>
      <c r="B101" s="8">
        <v>53871.056850000001</v>
      </c>
      <c r="C101" s="8">
        <v>45064.845280000001</v>
      </c>
      <c r="D101" s="5">
        <f t="shared" si="3"/>
        <v>-0.16346832761273367</v>
      </c>
      <c r="E101" s="8">
        <v>48158.723689999999</v>
      </c>
      <c r="F101" s="5">
        <f t="shared" si="4"/>
        <v>-6.4243363879729065E-2</v>
      </c>
      <c r="G101" s="8">
        <v>579743.49185999995</v>
      </c>
      <c r="H101" s="8">
        <v>611030.60075999994</v>
      </c>
      <c r="I101" s="5">
        <f t="shared" si="5"/>
        <v>5.396715847489908E-2</v>
      </c>
    </row>
    <row r="102" spans="1:9" x14ac:dyDescent="0.25">
      <c r="A102" s="7" t="s">
        <v>142</v>
      </c>
      <c r="B102" s="8">
        <v>163890.04182000001</v>
      </c>
      <c r="C102" s="8">
        <v>116023.09966000001</v>
      </c>
      <c r="D102" s="5">
        <f t="shared" si="3"/>
        <v>-0.29206742294063315</v>
      </c>
      <c r="E102" s="8">
        <v>131369.41889999999</v>
      </c>
      <c r="F102" s="5">
        <f t="shared" si="4"/>
        <v>-0.11681804919668393</v>
      </c>
      <c r="G102" s="8">
        <v>1415319.9973299999</v>
      </c>
      <c r="H102" s="8">
        <v>1346168.6414399999</v>
      </c>
      <c r="I102" s="5">
        <f t="shared" si="5"/>
        <v>-4.8859166845981128E-2</v>
      </c>
    </row>
    <row r="103" spans="1:9" x14ac:dyDescent="0.25">
      <c r="A103" s="7" t="s">
        <v>141</v>
      </c>
      <c r="B103" s="8">
        <v>512783.98476999998</v>
      </c>
      <c r="C103" s="8">
        <v>736371.06787000003</v>
      </c>
      <c r="D103" s="5">
        <f t="shared" si="3"/>
        <v>0.43602587003626092</v>
      </c>
      <c r="E103" s="8">
        <v>651703.06992000004</v>
      </c>
      <c r="F103" s="5">
        <f t="shared" si="4"/>
        <v>0.12991805909460186</v>
      </c>
      <c r="G103" s="8">
        <v>7347343.02905</v>
      </c>
      <c r="H103" s="8">
        <v>7138230.1522399997</v>
      </c>
      <c r="I103" s="5">
        <f t="shared" si="5"/>
        <v>-2.8461019988206271E-2</v>
      </c>
    </row>
    <row r="104" spans="1:9" x14ac:dyDescent="0.25">
      <c r="A104" s="7" t="s">
        <v>140</v>
      </c>
      <c r="B104" s="8">
        <v>2063.2764999999999</v>
      </c>
      <c r="C104" s="8">
        <v>1979.7441699999999</v>
      </c>
      <c r="D104" s="5">
        <f t="shared" si="3"/>
        <v>-4.048528154127673E-2</v>
      </c>
      <c r="E104" s="8">
        <v>1977.5926400000001</v>
      </c>
      <c r="F104" s="5">
        <f t="shared" si="4"/>
        <v>1.0879540894730422E-3</v>
      </c>
      <c r="G104" s="8">
        <v>27129.73432</v>
      </c>
      <c r="H104" s="8">
        <v>29237.672470000001</v>
      </c>
      <c r="I104" s="5">
        <f t="shared" si="5"/>
        <v>7.7698444265487332E-2</v>
      </c>
    </row>
    <row r="105" spans="1:9" x14ac:dyDescent="0.25">
      <c r="A105" s="7" t="s">
        <v>139</v>
      </c>
      <c r="B105" s="8">
        <v>101744.1274</v>
      </c>
      <c r="C105" s="8">
        <v>65794.897750000004</v>
      </c>
      <c r="D105" s="5">
        <f t="shared" si="3"/>
        <v>-0.35332977508046326</v>
      </c>
      <c r="E105" s="8">
        <v>66761.693700000003</v>
      </c>
      <c r="F105" s="5">
        <f t="shared" si="4"/>
        <v>-1.4481297528855186E-2</v>
      </c>
      <c r="G105" s="8">
        <v>880096.99809999997</v>
      </c>
      <c r="H105" s="8">
        <v>718012.47779000003</v>
      </c>
      <c r="I105" s="5">
        <f t="shared" si="5"/>
        <v>-0.18416665510723995</v>
      </c>
    </row>
    <row r="106" spans="1:9" x14ac:dyDescent="0.25">
      <c r="A106" s="7" t="s">
        <v>138</v>
      </c>
      <c r="B106" s="8">
        <v>944848.33551</v>
      </c>
      <c r="C106" s="8">
        <v>1022340.90151</v>
      </c>
      <c r="D106" s="5">
        <f t="shared" si="3"/>
        <v>8.2015878197183811E-2</v>
      </c>
      <c r="E106" s="8">
        <v>965803.34912999999</v>
      </c>
      <c r="F106" s="5">
        <f t="shared" si="4"/>
        <v>5.853940393862711E-2</v>
      </c>
      <c r="G106" s="8">
        <v>10466192.88793</v>
      </c>
      <c r="H106" s="8">
        <v>9755104.6127799992</v>
      </c>
      <c r="I106" s="5">
        <f t="shared" si="5"/>
        <v>-6.7941445639708609E-2</v>
      </c>
    </row>
    <row r="107" spans="1:9" x14ac:dyDescent="0.25">
      <c r="A107" s="7" t="s">
        <v>137</v>
      </c>
      <c r="B107" s="8">
        <v>223090.89589000001</v>
      </c>
      <c r="C107" s="8">
        <v>327241.03781000001</v>
      </c>
      <c r="D107" s="5">
        <f t="shared" si="3"/>
        <v>0.46685070452786914</v>
      </c>
      <c r="E107" s="8">
        <v>328245.48690999998</v>
      </c>
      <c r="F107" s="5">
        <f t="shared" si="4"/>
        <v>-3.0600545629904108E-3</v>
      </c>
      <c r="G107" s="8">
        <v>2439625.0696100001</v>
      </c>
      <c r="H107" s="8">
        <v>2672345.9905699999</v>
      </c>
      <c r="I107" s="5">
        <f t="shared" si="5"/>
        <v>9.5392084570274926E-2</v>
      </c>
    </row>
    <row r="108" spans="1:9" x14ac:dyDescent="0.25">
      <c r="A108" s="7" t="s">
        <v>136</v>
      </c>
      <c r="B108" s="8">
        <v>90110.18492</v>
      </c>
      <c r="C108" s="8">
        <v>79314.800659999994</v>
      </c>
      <c r="D108" s="5">
        <f t="shared" si="3"/>
        <v>-0.11980204312735754</v>
      </c>
      <c r="E108" s="8">
        <v>97183.098010000002</v>
      </c>
      <c r="F108" s="5">
        <f t="shared" si="4"/>
        <v>-0.1838621912234305</v>
      </c>
      <c r="G108" s="8">
        <v>985645.42064000003</v>
      </c>
      <c r="H108" s="8">
        <v>904673.45083999995</v>
      </c>
      <c r="I108" s="5">
        <f t="shared" si="5"/>
        <v>-8.2151215948858436E-2</v>
      </c>
    </row>
    <row r="109" spans="1:9" x14ac:dyDescent="0.25">
      <c r="A109" s="7" t="s">
        <v>135</v>
      </c>
      <c r="B109" s="8">
        <v>695025.87982999999</v>
      </c>
      <c r="C109" s="8">
        <v>723582.60996000003</v>
      </c>
      <c r="D109" s="5">
        <f t="shared" si="3"/>
        <v>4.1087290356705664E-2</v>
      </c>
      <c r="E109" s="8">
        <v>845967.49837000004</v>
      </c>
      <c r="F109" s="5">
        <f t="shared" si="4"/>
        <v>-0.14466854654086558</v>
      </c>
      <c r="G109" s="8">
        <v>9033329.3529199995</v>
      </c>
      <c r="H109" s="8">
        <v>9266738.6028799992</v>
      </c>
      <c r="I109" s="5">
        <f t="shared" si="5"/>
        <v>2.5838673742649476E-2</v>
      </c>
    </row>
    <row r="110" spans="1:9" x14ac:dyDescent="0.25">
      <c r="A110" s="7" t="s">
        <v>134</v>
      </c>
      <c r="B110" s="8">
        <v>579975.45747000002</v>
      </c>
      <c r="C110" s="8">
        <v>393293.77749000001</v>
      </c>
      <c r="D110" s="5">
        <f t="shared" si="3"/>
        <v>-0.32187858568076799</v>
      </c>
      <c r="E110" s="8">
        <v>301499.82637000002</v>
      </c>
      <c r="F110" s="5">
        <f t="shared" si="4"/>
        <v>0.30445772465338217</v>
      </c>
      <c r="G110" s="8">
        <v>6686656.6942999996</v>
      </c>
      <c r="H110" s="8">
        <v>5095115.1387200002</v>
      </c>
      <c r="I110" s="5">
        <f t="shared" si="5"/>
        <v>-0.23801753676642312</v>
      </c>
    </row>
    <row r="111" spans="1:9" x14ac:dyDescent="0.25">
      <c r="A111" s="7" t="s">
        <v>133</v>
      </c>
      <c r="B111" s="8">
        <v>24302.199199999999</v>
      </c>
      <c r="C111" s="8">
        <v>36318.304629999999</v>
      </c>
      <c r="D111" s="5">
        <f t="shared" si="3"/>
        <v>0.49444518708413843</v>
      </c>
      <c r="E111" s="8">
        <v>31072.582310000002</v>
      </c>
      <c r="F111" s="5">
        <f t="shared" si="4"/>
        <v>0.1688215761298919</v>
      </c>
      <c r="G111" s="8">
        <v>280384.49378999998</v>
      </c>
      <c r="H111" s="8">
        <v>467658.61303000001</v>
      </c>
      <c r="I111" s="5">
        <f t="shared" si="5"/>
        <v>0.66791895910001009</v>
      </c>
    </row>
    <row r="112" spans="1:9" x14ac:dyDescent="0.25">
      <c r="A112" s="7" t="s">
        <v>132</v>
      </c>
      <c r="B112" s="8">
        <v>139141.92490000001</v>
      </c>
      <c r="C112" s="8">
        <v>132231.11715000001</v>
      </c>
      <c r="D112" s="5">
        <f t="shared" si="3"/>
        <v>-4.9667328915901754E-2</v>
      </c>
      <c r="E112" s="8">
        <v>126620.64708</v>
      </c>
      <c r="F112" s="5">
        <f t="shared" si="4"/>
        <v>4.4309282880660605E-2</v>
      </c>
      <c r="G112" s="8">
        <v>1615913.2737400001</v>
      </c>
      <c r="H112" s="8">
        <v>1531123.55079</v>
      </c>
      <c r="I112" s="5">
        <f t="shared" si="5"/>
        <v>-5.2471703975644601E-2</v>
      </c>
    </row>
    <row r="113" spans="1:9" x14ac:dyDescent="0.25">
      <c r="A113" s="7" t="s">
        <v>131</v>
      </c>
      <c r="B113" s="8">
        <v>74627.859920000003</v>
      </c>
      <c r="C113" s="8">
        <v>153062.53922000001</v>
      </c>
      <c r="D113" s="5">
        <f t="shared" si="3"/>
        <v>1.0510107000801154</v>
      </c>
      <c r="E113" s="8">
        <v>149609.69836000001</v>
      </c>
      <c r="F113" s="5">
        <f t="shared" si="4"/>
        <v>2.3078990853196979E-2</v>
      </c>
      <c r="G113" s="8">
        <v>1139489.0054200001</v>
      </c>
      <c r="H113" s="8">
        <v>1537898.1152900001</v>
      </c>
      <c r="I113" s="5">
        <f t="shared" si="5"/>
        <v>0.34963839754044135</v>
      </c>
    </row>
    <row r="114" spans="1:9" x14ac:dyDescent="0.25">
      <c r="A114" s="7" t="s">
        <v>130</v>
      </c>
      <c r="B114" s="8">
        <v>939423.50439000002</v>
      </c>
      <c r="C114" s="8">
        <v>969555.63966999995</v>
      </c>
      <c r="D114" s="5">
        <f t="shared" si="3"/>
        <v>3.2075134525791693E-2</v>
      </c>
      <c r="E114" s="8">
        <v>1046521.85168</v>
      </c>
      <c r="F114" s="5">
        <f t="shared" si="4"/>
        <v>-7.3544772989159068E-2</v>
      </c>
      <c r="G114" s="8">
        <v>11203335.94612</v>
      </c>
      <c r="H114" s="8">
        <v>11200257.19063</v>
      </c>
      <c r="I114" s="5">
        <f t="shared" si="5"/>
        <v>-2.7480703112059413E-4</v>
      </c>
    </row>
    <row r="115" spans="1:9" x14ac:dyDescent="0.25">
      <c r="A115" s="7" t="s">
        <v>129</v>
      </c>
      <c r="B115" s="8">
        <v>2222.4658199999999</v>
      </c>
      <c r="C115" s="8">
        <v>4959.4178899999997</v>
      </c>
      <c r="D115" s="5">
        <f t="shared" si="3"/>
        <v>1.2314934364209931</v>
      </c>
      <c r="E115" s="8">
        <v>2727.3255800000002</v>
      </c>
      <c r="F115" s="5">
        <f t="shared" si="4"/>
        <v>0.8184179866050314</v>
      </c>
      <c r="G115" s="8">
        <v>47005.53155</v>
      </c>
      <c r="H115" s="8">
        <v>44891.77549</v>
      </c>
      <c r="I115" s="5">
        <f t="shared" si="5"/>
        <v>-4.4968240764421297E-2</v>
      </c>
    </row>
    <row r="116" spans="1:9" x14ac:dyDescent="0.25">
      <c r="A116" s="7" t="s">
        <v>128</v>
      </c>
      <c r="B116" s="8">
        <v>17918.21542</v>
      </c>
      <c r="C116" s="8">
        <v>10514.605460000001</v>
      </c>
      <c r="D116" s="5">
        <f t="shared" si="3"/>
        <v>-0.41318902504856703</v>
      </c>
      <c r="E116" s="8">
        <v>17323.681430000001</v>
      </c>
      <c r="F116" s="5">
        <f t="shared" si="4"/>
        <v>-0.39305017224621175</v>
      </c>
      <c r="G116" s="8">
        <v>198471.70885</v>
      </c>
      <c r="H116" s="8">
        <v>203199.74230000001</v>
      </c>
      <c r="I116" s="5">
        <f t="shared" si="5"/>
        <v>2.3822203564404898E-2</v>
      </c>
    </row>
    <row r="117" spans="1:9" x14ac:dyDescent="0.25">
      <c r="A117" s="7" t="s">
        <v>127</v>
      </c>
      <c r="B117" s="8">
        <v>5779.8619099999996</v>
      </c>
      <c r="C117" s="8">
        <v>15861.860720000001</v>
      </c>
      <c r="D117" s="5">
        <f t="shared" si="3"/>
        <v>1.7443321254019373</v>
      </c>
      <c r="E117" s="8">
        <v>2835.8103099999998</v>
      </c>
      <c r="F117" s="5">
        <f t="shared" si="4"/>
        <v>4.5934138697732578</v>
      </c>
      <c r="G117" s="8">
        <v>181461.13417</v>
      </c>
      <c r="H117" s="8">
        <v>120721.12453</v>
      </c>
      <c r="I117" s="5">
        <f t="shared" si="5"/>
        <v>-0.33472737794692908</v>
      </c>
    </row>
    <row r="118" spans="1:9" x14ac:dyDescent="0.25">
      <c r="A118" s="7" t="s">
        <v>126</v>
      </c>
      <c r="B118" s="8">
        <v>85319.512610000005</v>
      </c>
      <c r="C118" s="8">
        <v>57156.519939999998</v>
      </c>
      <c r="D118" s="5">
        <f t="shared" si="3"/>
        <v>-0.33008853201886579</v>
      </c>
      <c r="E118" s="8">
        <v>50885.115519999999</v>
      </c>
      <c r="F118" s="5">
        <f t="shared" si="4"/>
        <v>0.1232463433739297</v>
      </c>
      <c r="G118" s="8">
        <v>619290.99537999998</v>
      </c>
      <c r="H118" s="8">
        <v>593182.36543999997</v>
      </c>
      <c r="I118" s="5">
        <f t="shared" si="5"/>
        <v>-4.2158904513022399E-2</v>
      </c>
    </row>
    <row r="119" spans="1:9" x14ac:dyDescent="0.25">
      <c r="A119" s="7" t="s">
        <v>125</v>
      </c>
      <c r="B119" s="8">
        <v>2665.5028000000002</v>
      </c>
      <c r="C119" s="8">
        <v>1409.07636</v>
      </c>
      <c r="D119" s="5">
        <f t="shared" si="3"/>
        <v>-0.47136564253468427</v>
      </c>
      <c r="E119" s="8">
        <v>3365.5907699999998</v>
      </c>
      <c r="F119" s="5">
        <f t="shared" si="4"/>
        <v>-0.58132867116223985</v>
      </c>
      <c r="G119" s="8">
        <v>23737.829730000001</v>
      </c>
      <c r="H119" s="8">
        <v>23982.820370000001</v>
      </c>
      <c r="I119" s="5">
        <f t="shared" si="5"/>
        <v>1.0320684021521087E-2</v>
      </c>
    </row>
    <row r="120" spans="1:9" x14ac:dyDescent="0.25">
      <c r="A120" s="7" t="s">
        <v>124</v>
      </c>
      <c r="B120" s="8">
        <v>16886.276880000001</v>
      </c>
      <c r="C120" s="8">
        <v>15733.971159999999</v>
      </c>
      <c r="D120" s="5">
        <f t="shared" si="3"/>
        <v>-6.8239181922024827E-2</v>
      </c>
      <c r="E120" s="8">
        <v>12835.27276</v>
      </c>
      <c r="F120" s="5">
        <f t="shared" si="4"/>
        <v>0.22583847294882098</v>
      </c>
      <c r="G120" s="8">
        <v>209490.95350999999</v>
      </c>
      <c r="H120" s="8">
        <v>171807.81925999999</v>
      </c>
      <c r="I120" s="5">
        <f t="shared" si="5"/>
        <v>-0.17987952996834877</v>
      </c>
    </row>
    <row r="121" spans="1:9" x14ac:dyDescent="0.25">
      <c r="A121" s="7" t="s">
        <v>123</v>
      </c>
      <c r="B121" s="8">
        <v>98508.800539999997</v>
      </c>
      <c r="C121" s="8">
        <v>137333.00606000001</v>
      </c>
      <c r="D121" s="5">
        <f t="shared" si="3"/>
        <v>0.39411915795518437</v>
      </c>
      <c r="E121" s="8">
        <v>144842.12513999999</v>
      </c>
      <c r="F121" s="5">
        <f t="shared" si="4"/>
        <v>-5.1843474905811315E-2</v>
      </c>
      <c r="G121" s="8">
        <v>1747138.2722199999</v>
      </c>
      <c r="H121" s="8">
        <v>1456040.12191</v>
      </c>
      <c r="I121" s="5">
        <f t="shared" si="5"/>
        <v>-0.16661425998076063</v>
      </c>
    </row>
    <row r="122" spans="1:9" x14ac:dyDescent="0.25">
      <c r="A122" s="7" t="s">
        <v>122</v>
      </c>
      <c r="B122" s="8">
        <v>15985.57044</v>
      </c>
      <c r="C122" s="8">
        <v>12708.132449999999</v>
      </c>
      <c r="D122" s="5">
        <f t="shared" si="3"/>
        <v>-0.20502477545618325</v>
      </c>
      <c r="E122" s="8">
        <v>14425.600990000001</v>
      </c>
      <c r="F122" s="5">
        <f t="shared" si="4"/>
        <v>-0.11905698356627026</v>
      </c>
      <c r="G122" s="8">
        <v>155987.02236</v>
      </c>
      <c r="H122" s="8">
        <v>162731.40349999999</v>
      </c>
      <c r="I122" s="5">
        <f t="shared" si="5"/>
        <v>4.3236809306063551E-2</v>
      </c>
    </row>
    <row r="123" spans="1:9" x14ac:dyDescent="0.25">
      <c r="A123" s="7" t="s">
        <v>121</v>
      </c>
      <c r="B123" s="8">
        <v>77562.197289999996</v>
      </c>
      <c r="C123" s="8">
        <v>93008.797909999994</v>
      </c>
      <c r="D123" s="5">
        <f t="shared" si="3"/>
        <v>0.19915114784907617</v>
      </c>
      <c r="E123" s="8">
        <v>66393.565149999995</v>
      </c>
      <c r="F123" s="5">
        <f t="shared" si="4"/>
        <v>0.40087066720802533</v>
      </c>
      <c r="G123" s="8">
        <v>1431709.2413000001</v>
      </c>
      <c r="H123" s="8">
        <v>749745.72786999994</v>
      </c>
      <c r="I123" s="5">
        <f t="shared" si="5"/>
        <v>-0.47632821927640379</v>
      </c>
    </row>
    <row r="124" spans="1:9" x14ac:dyDescent="0.25">
      <c r="A124" s="7" t="s">
        <v>120</v>
      </c>
      <c r="B124" s="8">
        <v>20257.344300000001</v>
      </c>
      <c r="C124" s="8">
        <v>20977.899590000001</v>
      </c>
      <c r="D124" s="5">
        <f t="shared" si="3"/>
        <v>3.557007667584533E-2</v>
      </c>
      <c r="E124" s="8">
        <v>22240.842130000001</v>
      </c>
      <c r="F124" s="5">
        <f t="shared" si="4"/>
        <v>-5.6784834522810357E-2</v>
      </c>
      <c r="G124" s="8">
        <v>344318.92647000001</v>
      </c>
      <c r="H124" s="8">
        <v>287074.71106</v>
      </c>
      <c r="I124" s="5">
        <f t="shared" si="5"/>
        <v>-0.16625346737942859</v>
      </c>
    </row>
    <row r="125" spans="1:9" x14ac:dyDescent="0.25">
      <c r="A125" s="7" t="s">
        <v>119</v>
      </c>
      <c r="B125" s="8">
        <v>139801.65620999999</v>
      </c>
      <c r="C125" s="8">
        <v>124560.99881</v>
      </c>
      <c r="D125" s="5">
        <f t="shared" si="3"/>
        <v>-0.10901628645304862</v>
      </c>
      <c r="E125" s="8">
        <v>144393.56568</v>
      </c>
      <c r="F125" s="5">
        <f t="shared" si="4"/>
        <v>-0.13735076612729569</v>
      </c>
      <c r="G125" s="8">
        <v>1304458.63842</v>
      </c>
      <c r="H125" s="8">
        <v>1758768.7377299999</v>
      </c>
      <c r="I125" s="5">
        <f t="shared" si="5"/>
        <v>0.34827482139278421</v>
      </c>
    </row>
    <row r="126" spans="1:9" x14ac:dyDescent="0.25">
      <c r="A126" s="7" t="s">
        <v>118</v>
      </c>
      <c r="B126" s="8">
        <v>31978.76484</v>
      </c>
      <c r="C126" s="8">
        <v>15224.37371</v>
      </c>
      <c r="D126" s="5">
        <f t="shared" si="3"/>
        <v>-0.5239223970602862</v>
      </c>
      <c r="E126" s="8">
        <v>16516.503519999998</v>
      </c>
      <c r="F126" s="5">
        <f t="shared" si="4"/>
        <v>-7.8232648237888003E-2</v>
      </c>
      <c r="G126" s="8">
        <v>263210.21794</v>
      </c>
      <c r="H126" s="8">
        <v>222208.01579999999</v>
      </c>
      <c r="I126" s="5">
        <f t="shared" si="5"/>
        <v>-0.15577739519727407</v>
      </c>
    </row>
    <row r="127" spans="1:9" x14ac:dyDescent="0.25">
      <c r="A127" s="7" t="s">
        <v>117</v>
      </c>
      <c r="B127" s="8">
        <v>85668.55674</v>
      </c>
      <c r="C127" s="8">
        <v>54273.286999999997</v>
      </c>
      <c r="D127" s="5">
        <f t="shared" si="3"/>
        <v>-0.36647366238797685</v>
      </c>
      <c r="E127" s="8">
        <v>69126.120079999993</v>
      </c>
      <c r="F127" s="5">
        <f t="shared" si="4"/>
        <v>-0.21486571303019386</v>
      </c>
      <c r="G127" s="8">
        <v>859928.65127999999</v>
      </c>
      <c r="H127" s="8">
        <v>1009195.41493</v>
      </c>
      <c r="I127" s="5">
        <f t="shared" si="5"/>
        <v>0.17358040510432704</v>
      </c>
    </row>
    <row r="128" spans="1:9" x14ac:dyDescent="0.25">
      <c r="A128" s="7" t="s">
        <v>116</v>
      </c>
      <c r="B128" s="8">
        <v>0</v>
      </c>
      <c r="C128" s="8">
        <v>0</v>
      </c>
      <c r="D128" s="5" t="str">
        <f t="shared" si="3"/>
        <v/>
      </c>
      <c r="E128" s="8">
        <v>0</v>
      </c>
      <c r="F128" s="5" t="str">
        <f t="shared" si="4"/>
        <v/>
      </c>
      <c r="G128" s="8">
        <v>14.1518</v>
      </c>
      <c r="H128" s="8">
        <v>0</v>
      </c>
      <c r="I128" s="5">
        <f t="shared" si="5"/>
        <v>-1</v>
      </c>
    </row>
    <row r="129" spans="1:9" x14ac:dyDescent="0.25">
      <c r="A129" s="7" t="s">
        <v>115</v>
      </c>
      <c r="B129" s="8">
        <v>7274.5946599999997</v>
      </c>
      <c r="C129" s="8">
        <v>10724.78781</v>
      </c>
      <c r="D129" s="5">
        <f t="shared" si="3"/>
        <v>0.47427977932175258</v>
      </c>
      <c r="E129" s="8">
        <v>10806.004489999999</v>
      </c>
      <c r="F129" s="5">
        <f t="shared" si="4"/>
        <v>-7.5158843469996794E-3</v>
      </c>
      <c r="G129" s="8">
        <v>81056.840930000006</v>
      </c>
      <c r="H129" s="8">
        <v>155007.87432999999</v>
      </c>
      <c r="I129" s="5">
        <f t="shared" si="5"/>
        <v>0.91233549878736908</v>
      </c>
    </row>
    <row r="130" spans="1:9" x14ac:dyDescent="0.25">
      <c r="A130" s="7" t="s">
        <v>114</v>
      </c>
      <c r="B130" s="8">
        <v>19868.767930000002</v>
      </c>
      <c r="C130" s="8">
        <v>20099.95204</v>
      </c>
      <c r="D130" s="5">
        <f t="shared" si="3"/>
        <v>1.1635553387834063E-2</v>
      </c>
      <c r="E130" s="8">
        <v>14590.332979999999</v>
      </c>
      <c r="F130" s="5">
        <f t="shared" si="4"/>
        <v>0.37762120080140904</v>
      </c>
      <c r="G130" s="8">
        <v>303046.94910000003</v>
      </c>
      <c r="H130" s="8">
        <v>189266.75203</v>
      </c>
      <c r="I130" s="5">
        <f t="shared" si="5"/>
        <v>-0.37545402587918686</v>
      </c>
    </row>
    <row r="131" spans="1:9" x14ac:dyDescent="0.25">
      <c r="A131" s="7" t="s">
        <v>113</v>
      </c>
      <c r="B131" s="8">
        <v>1025.8532700000001</v>
      </c>
      <c r="C131" s="8">
        <v>1625.34701</v>
      </c>
      <c r="D131" s="5">
        <f t="shared" si="3"/>
        <v>0.58438546479458986</v>
      </c>
      <c r="E131" s="8">
        <v>1892.6687199999999</v>
      </c>
      <c r="F131" s="5">
        <f t="shared" si="4"/>
        <v>-0.1412406234515251</v>
      </c>
      <c r="G131" s="8">
        <v>15287.52247</v>
      </c>
      <c r="H131" s="8">
        <v>13766.666649999999</v>
      </c>
      <c r="I131" s="5">
        <f t="shared" si="5"/>
        <v>-9.9483472419059749E-2</v>
      </c>
    </row>
    <row r="132" spans="1:9" x14ac:dyDescent="0.25">
      <c r="A132" s="7" t="s">
        <v>112</v>
      </c>
      <c r="B132" s="8">
        <v>14569.98796</v>
      </c>
      <c r="C132" s="8">
        <v>9512.3488400000006</v>
      </c>
      <c r="D132" s="5">
        <f t="shared" si="3"/>
        <v>-0.347127199685071</v>
      </c>
      <c r="E132" s="8">
        <v>11787.138660000001</v>
      </c>
      <c r="F132" s="5">
        <f t="shared" si="4"/>
        <v>-0.19298914567956726</v>
      </c>
      <c r="G132" s="8">
        <v>108194.30433</v>
      </c>
      <c r="H132" s="8">
        <v>138164.58326000001</v>
      </c>
      <c r="I132" s="5">
        <f t="shared" si="5"/>
        <v>0.27700422046791506</v>
      </c>
    </row>
    <row r="133" spans="1:9" x14ac:dyDescent="0.25">
      <c r="A133" s="7" t="s">
        <v>111</v>
      </c>
      <c r="B133" s="8">
        <v>9703.8608399999994</v>
      </c>
      <c r="C133" s="8">
        <v>9776.0034599999999</v>
      </c>
      <c r="D133" s="5">
        <f t="shared" ref="D133:D196" si="6">IF(B133=0,"",(C133/B133-1))</f>
        <v>7.4344244202908527E-3</v>
      </c>
      <c r="E133" s="8">
        <v>14576.778759999999</v>
      </c>
      <c r="F133" s="5">
        <f t="shared" ref="F133:F196" si="7">IF(E133=0,"",(C133/E133-1))</f>
        <v>-0.3293440463796955</v>
      </c>
      <c r="G133" s="8">
        <v>95877.466</v>
      </c>
      <c r="H133" s="8">
        <v>171492.22258</v>
      </c>
      <c r="I133" s="5">
        <f t="shared" ref="I133:I196" si="8">IF(G133=0,"",(H133/G133-1))</f>
        <v>0.78866035716880556</v>
      </c>
    </row>
    <row r="134" spans="1:9" x14ac:dyDescent="0.25">
      <c r="A134" s="7" t="s">
        <v>110</v>
      </c>
      <c r="B134" s="8">
        <v>56325.247000000003</v>
      </c>
      <c r="C134" s="8">
        <v>63721.369420000003</v>
      </c>
      <c r="D134" s="5">
        <f t="shared" si="6"/>
        <v>0.13131096291508504</v>
      </c>
      <c r="E134" s="8">
        <v>56195.3514</v>
      </c>
      <c r="F134" s="5">
        <f t="shared" si="7"/>
        <v>0.13392598911660158</v>
      </c>
      <c r="G134" s="8">
        <v>627488.24632999999</v>
      </c>
      <c r="H134" s="8">
        <v>707802.58374000003</v>
      </c>
      <c r="I134" s="5">
        <f t="shared" si="8"/>
        <v>0.12799337338943917</v>
      </c>
    </row>
    <row r="135" spans="1:9" x14ac:dyDescent="0.25">
      <c r="A135" s="7" t="s">
        <v>109</v>
      </c>
      <c r="B135" s="8">
        <v>3518.1885299999999</v>
      </c>
      <c r="C135" s="8">
        <v>3106.7876999999999</v>
      </c>
      <c r="D135" s="5">
        <f t="shared" si="6"/>
        <v>-0.11693541335034707</v>
      </c>
      <c r="E135" s="8">
        <v>3252.3165399999998</v>
      </c>
      <c r="F135" s="5">
        <f t="shared" si="7"/>
        <v>-4.4746210342736181E-2</v>
      </c>
      <c r="G135" s="8">
        <v>99731.308709999998</v>
      </c>
      <c r="H135" s="8">
        <v>92466.346449999997</v>
      </c>
      <c r="I135" s="5">
        <f t="shared" si="8"/>
        <v>-7.2845351715228657E-2</v>
      </c>
    </row>
    <row r="136" spans="1:9" x14ac:dyDescent="0.25">
      <c r="A136" s="7" t="s">
        <v>108</v>
      </c>
      <c r="B136" s="8">
        <v>34520.098830000003</v>
      </c>
      <c r="C136" s="8">
        <v>24976.683300000001</v>
      </c>
      <c r="D136" s="5">
        <f t="shared" si="6"/>
        <v>-0.27645968156111456</v>
      </c>
      <c r="E136" s="8">
        <v>24607.469150000001</v>
      </c>
      <c r="F136" s="5">
        <f t="shared" si="7"/>
        <v>1.5004149664858968E-2</v>
      </c>
      <c r="G136" s="8">
        <v>392757.96967000002</v>
      </c>
      <c r="H136" s="8">
        <v>262735.9534</v>
      </c>
      <c r="I136" s="5">
        <f t="shared" si="8"/>
        <v>-0.33104870253618557</v>
      </c>
    </row>
    <row r="137" spans="1:9" x14ac:dyDescent="0.25">
      <c r="A137" s="7" t="s">
        <v>107</v>
      </c>
      <c r="B137" s="8">
        <v>51618.645700000001</v>
      </c>
      <c r="C137" s="8">
        <v>42840.371679999997</v>
      </c>
      <c r="D137" s="5">
        <f t="shared" si="6"/>
        <v>-0.17006013817212573</v>
      </c>
      <c r="E137" s="8">
        <v>46872.966760000003</v>
      </c>
      <c r="F137" s="5">
        <f t="shared" si="7"/>
        <v>-8.6032426764189873E-2</v>
      </c>
      <c r="G137" s="8">
        <v>636215.92165999999</v>
      </c>
      <c r="H137" s="8">
        <v>544495.44472999999</v>
      </c>
      <c r="I137" s="5">
        <f t="shared" si="8"/>
        <v>-0.14416564220946415</v>
      </c>
    </row>
    <row r="138" spans="1:9" x14ac:dyDescent="0.25">
      <c r="A138" s="7" t="s">
        <v>106</v>
      </c>
      <c r="B138" s="8">
        <v>114476.8852</v>
      </c>
      <c r="C138" s="8">
        <v>156138.93414</v>
      </c>
      <c r="D138" s="5">
        <f t="shared" si="6"/>
        <v>0.36393415899823944</v>
      </c>
      <c r="E138" s="8">
        <v>134228.53693</v>
      </c>
      <c r="F138" s="5">
        <f t="shared" si="7"/>
        <v>0.16323203479023429</v>
      </c>
      <c r="G138" s="8">
        <v>1331861.73593</v>
      </c>
      <c r="H138" s="8">
        <v>1544927.06791</v>
      </c>
      <c r="I138" s="5">
        <f t="shared" si="8"/>
        <v>0.15997556370310662</v>
      </c>
    </row>
    <row r="139" spans="1:9" x14ac:dyDescent="0.25">
      <c r="A139" s="7" t="s">
        <v>105</v>
      </c>
      <c r="B139" s="8">
        <v>0</v>
      </c>
      <c r="C139" s="8">
        <v>0</v>
      </c>
      <c r="D139" s="5" t="str">
        <f t="shared" si="6"/>
        <v/>
      </c>
      <c r="E139" s="8">
        <v>0</v>
      </c>
      <c r="F139" s="5" t="str">
        <f t="shared" si="7"/>
        <v/>
      </c>
      <c r="G139" s="8">
        <v>1.59476</v>
      </c>
      <c r="H139" s="8">
        <v>34.391300000000001</v>
      </c>
      <c r="I139" s="5">
        <f t="shared" si="8"/>
        <v>20.565188492312323</v>
      </c>
    </row>
    <row r="140" spans="1:9" x14ac:dyDescent="0.25">
      <c r="A140" s="7" t="s">
        <v>104</v>
      </c>
      <c r="B140" s="8">
        <v>0</v>
      </c>
      <c r="C140" s="8">
        <v>0</v>
      </c>
      <c r="D140" s="5" t="str">
        <f t="shared" si="6"/>
        <v/>
      </c>
      <c r="E140" s="8">
        <v>0</v>
      </c>
      <c r="F140" s="5" t="str">
        <f t="shared" si="7"/>
        <v/>
      </c>
      <c r="G140" s="8">
        <v>3.5474999999999999</v>
      </c>
      <c r="H140" s="8">
        <v>0</v>
      </c>
      <c r="I140" s="5">
        <f t="shared" si="8"/>
        <v>-1</v>
      </c>
    </row>
    <row r="141" spans="1:9" x14ac:dyDescent="0.25">
      <c r="A141" s="7" t="s">
        <v>103</v>
      </c>
      <c r="B141" s="8">
        <v>2070.61121</v>
      </c>
      <c r="C141" s="8">
        <v>16744.161540000001</v>
      </c>
      <c r="D141" s="5">
        <f t="shared" si="6"/>
        <v>7.086579198998928</v>
      </c>
      <c r="E141" s="8">
        <v>6145.5072799999998</v>
      </c>
      <c r="F141" s="5">
        <f t="shared" si="7"/>
        <v>1.724618290583166</v>
      </c>
      <c r="G141" s="8">
        <v>34519.241459999997</v>
      </c>
      <c r="H141" s="8">
        <v>58484.636859999999</v>
      </c>
      <c r="I141" s="5">
        <f t="shared" si="8"/>
        <v>0.69426193584730078</v>
      </c>
    </row>
    <row r="142" spans="1:9" x14ac:dyDescent="0.25">
      <c r="A142" s="7" t="s">
        <v>102</v>
      </c>
      <c r="B142" s="8">
        <v>167.02269000000001</v>
      </c>
      <c r="C142" s="8">
        <v>1041.9677799999999</v>
      </c>
      <c r="D142" s="5">
        <f t="shared" si="6"/>
        <v>5.2384804124517448</v>
      </c>
      <c r="E142" s="8">
        <v>1211.2331200000001</v>
      </c>
      <c r="F142" s="5">
        <f t="shared" si="7"/>
        <v>-0.13974629425589036</v>
      </c>
      <c r="G142" s="8">
        <v>1712.7454600000001</v>
      </c>
      <c r="H142" s="8">
        <v>5570.5414000000001</v>
      </c>
      <c r="I142" s="5">
        <f t="shared" si="8"/>
        <v>2.2524047093372532</v>
      </c>
    </row>
    <row r="143" spans="1:9" x14ac:dyDescent="0.25">
      <c r="A143" s="7" t="s">
        <v>101</v>
      </c>
      <c r="B143" s="8">
        <v>0</v>
      </c>
      <c r="C143" s="8">
        <v>100.58581</v>
      </c>
      <c r="D143" s="5" t="str">
        <f t="shared" si="6"/>
        <v/>
      </c>
      <c r="E143" s="8">
        <v>1.72</v>
      </c>
      <c r="F143" s="5">
        <f t="shared" si="7"/>
        <v>57.480122093023255</v>
      </c>
      <c r="G143" s="8">
        <v>127.72808000000001</v>
      </c>
      <c r="H143" s="8">
        <v>205.11084</v>
      </c>
      <c r="I143" s="5">
        <f t="shared" si="8"/>
        <v>0.60583984351757247</v>
      </c>
    </row>
    <row r="144" spans="1:9" x14ac:dyDescent="0.25">
      <c r="A144" s="7" t="s">
        <v>100</v>
      </c>
      <c r="B144" s="8">
        <v>110941.82451000001</v>
      </c>
      <c r="C144" s="8">
        <v>14941.5234</v>
      </c>
      <c r="D144" s="5">
        <f t="shared" si="6"/>
        <v>-0.86532109539398094</v>
      </c>
      <c r="E144" s="8">
        <v>12320.00425</v>
      </c>
      <c r="F144" s="5">
        <f t="shared" si="7"/>
        <v>0.21278557188809422</v>
      </c>
      <c r="G144" s="8">
        <v>472564.56735999999</v>
      </c>
      <c r="H144" s="8">
        <v>413317.99077999999</v>
      </c>
      <c r="I144" s="5">
        <f t="shared" si="8"/>
        <v>-0.12537244785613799</v>
      </c>
    </row>
    <row r="145" spans="1:9" x14ac:dyDescent="0.25">
      <c r="A145" s="7" t="s">
        <v>99</v>
      </c>
      <c r="B145" s="8">
        <v>12447.995129999999</v>
      </c>
      <c r="C145" s="8">
        <v>14437.28188</v>
      </c>
      <c r="D145" s="5">
        <f t="shared" si="6"/>
        <v>0.15980780272043704</v>
      </c>
      <c r="E145" s="8">
        <v>36667.743840000003</v>
      </c>
      <c r="F145" s="5">
        <f t="shared" si="7"/>
        <v>-0.60626751558543668</v>
      </c>
      <c r="G145" s="8">
        <v>130201.0961</v>
      </c>
      <c r="H145" s="8">
        <v>186354.32457</v>
      </c>
      <c r="I145" s="5">
        <f t="shared" si="8"/>
        <v>0.43128076607643862</v>
      </c>
    </row>
    <row r="146" spans="1:9" x14ac:dyDescent="0.25">
      <c r="A146" s="7" t="s">
        <v>98</v>
      </c>
      <c r="B146" s="8">
        <v>211781.36827000001</v>
      </c>
      <c r="C146" s="8">
        <v>203100.36934999999</v>
      </c>
      <c r="D146" s="5">
        <f t="shared" si="6"/>
        <v>-4.0990380744601707E-2</v>
      </c>
      <c r="E146" s="8">
        <v>171516.32386999999</v>
      </c>
      <c r="F146" s="5">
        <f t="shared" si="7"/>
        <v>0.18414600294219796</v>
      </c>
      <c r="G146" s="8">
        <v>2407218.497</v>
      </c>
      <c r="H146" s="8">
        <v>2276433.7840499999</v>
      </c>
      <c r="I146" s="5">
        <f t="shared" si="8"/>
        <v>-5.4330221005276735E-2</v>
      </c>
    </row>
    <row r="147" spans="1:9" x14ac:dyDescent="0.25">
      <c r="A147" s="7" t="s">
        <v>97</v>
      </c>
      <c r="B147" s="8">
        <v>317.98968000000002</v>
      </c>
      <c r="C147" s="8">
        <v>60.314160000000001</v>
      </c>
      <c r="D147" s="5">
        <f t="shared" si="6"/>
        <v>-0.81032667475246367</v>
      </c>
      <c r="E147" s="8">
        <v>80.645709999999994</v>
      </c>
      <c r="F147" s="5">
        <f t="shared" si="7"/>
        <v>-0.25210950464693027</v>
      </c>
      <c r="G147" s="8">
        <v>5495.2514300000003</v>
      </c>
      <c r="H147" s="8">
        <v>1980.79522</v>
      </c>
      <c r="I147" s="5">
        <f t="shared" si="8"/>
        <v>-0.63954420553237545</v>
      </c>
    </row>
    <row r="148" spans="1:9" x14ac:dyDescent="0.25">
      <c r="A148" s="7" t="s">
        <v>96</v>
      </c>
      <c r="B148" s="8">
        <v>29398.524710000002</v>
      </c>
      <c r="C148" s="8">
        <v>29663.580419999998</v>
      </c>
      <c r="D148" s="5">
        <f t="shared" si="6"/>
        <v>9.0159527600321976E-3</v>
      </c>
      <c r="E148" s="8">
        <v>30855.905070000001</v>
      </c>
      <c r="F148" s="5">
        <f t="shared" si="7"/>
        <v>-3.8641700747234053E-2</v>
      </c>
      <c r="G148" s="8">
        <v>513652.05365000002</v>
      </c>
      <c r="H148" s="8">
        <v>471831.63045</v>
      </c>
      <c r="I148" s="5">
        <f t="shared" si="8"/>
        <v>-8.141780589179981E-2</v>
      </c>
    </row>
    <row r="149" spans="1:9" x14ac:dyDescent="0.25">
      <c r="A149" s="7" t="s">
        <v>95</v>
      </c>
      <c r="B149" s="8">
        <v>245568.97675</v>
      </c>
      <c r="C149" s="8">
        <v>116714.00070999999</v>
      </c>
      <c r="D149" s="5">
        <f t="shared" si="6"/>
        <v>-0.52472009186722324</v>
      </c>
      <c r="E149" s="8">
        <v>116795.6599</v>
      </c>
      <c r="F149" s="5">
        <f t="shared" si="7"/>
        <v>-6.9916288045224206E-4</v>
      </c>
      <c r="G149" s="8">
        <v>2455325.2259</v>
      </c>
      <c r="H149" s="8">
        <v>1333170.33879</v>
      </c>
      <c r="I149" s="5">
        <f t="shared" si="8"/>
        <v>-0.45702902217309072</v>
      </c>
    </row>
    <row r="150" spans="1:9" x14ac:dyDescent="0.25">
      <c r="A150" s="7" t="s">
        <v>94</v>
      </c>
      <c r="B150" s="8">
        <v>6029.8914400000003</v>
      </c>
      <c r="C150" s="8">
        <v>6933.44427</v>
      </c>
      <c r="D150" s="5">
        <f t="shared" si="6"/>
        <v>0.14984562143294555</v>
      </c>
      <c r="E150" s="8">
        <v>5784.6021799999999</v>
      </c>
      <c r="F150" s="5">
        <f t="shared" si="7"/>
        <v>0.1986034742323457</v>
      </c>
      <c r="G150" s="8">
        <v>79211.894899999999</v>
      </c>
      <c r="H150" s="8">
        <v>92006.498040000006</v>
      </c>
      <c r="I150" s="5">
        <f t="shared" si="8"/>
        <v>0.16152376049269357</v>
      </c>
    </row>
    <row r="151" spans="1:9" x14ac:dyDescent="0.25">
      <c r="A151" s="7" t="s">
        <v>93</v>
      </c>
      <c r="B151" s="8">
        <v>92584.343779999996</v>
      </c>
      <c r="C151" s="8">
        <v>81454.580360000007</v>
      </c>
      <c r="D151" s="5">
        <f t="shared" si="6"/>
        <v>-0.12021215429734711</v>
      </c>
      <c r="E151" s="8">
        <v>101166.9443</v>
      </c>
      <c r="F151" s="5">
        <f t="shared" si="7"/>
        <v>-0.19484985017976864</v>
      </c>
      <c r="G151" s="8">
        <v>1278994.9482</v>
      </c>
      <c r="H151" s="8">
        <v>1176090.64543</v>
      </c>
      <c r="I151" s="5">
        <f t="shared" si="8"/>
        <v>-8.0457161238066566E-2</v>
      </c>
    </row>
    <row r="152" spans="1:9" x14ac:dyDescent="0.25">
      <c r="A152" s="7" t="s">
        <v>92</v>
      </c>
      <c r="B152" s="8">
        <v>4191.9863400000004</v>
      </c>
      <c r="C152" s="8">
        <v>3916.01881</v>
      </c>
      <c r="D152" s="5">
        <f t="shared" si="6"/>
        <v>-6.5832163470265548E-2</v>
      </c>
      <c r="E152" s="8">
        <v>14223.847760000001</v>
      </c>
      <c r="F152" s="5">
        <f t="shared" si="7"/>
        <v>-0.72468639456247952</v>
      </c>
      <c r="G152" s="8">
        <v>76533.832630000004</v>
      </c>
      <c r="H152" s="8">
        <v>57904.420050000001</v>
      </c>
      <c r="I152" s="5">
        <f t="shared" si="8"/>
        <v>-0.24341408158746225</v>
      </c>
    </row>
    <row r="153" spans="1:9" x14ac:dyDescent="0.25">
      <c r="A153" s="7" t="s">
        <v>91</v>
      </c>
      <c r="B153" s="8">
        <v>31.518689999999999</v>
      </c>
      <c r="C153" s="8">
        <v>313.73153000000002</v>
      </c>
      <c r="D153" s="5">
        <f t="shared" si="6"/>
        <v>8.9538251748407056</v>
      </c>
      <c r="E153" s="8">
        <v>0.64265000000000005</v>
      </c>
      <c r="F153" s="5">
        <f t="shared" si="7"/>
        <v>487.18412821909283</v>
      </c>
      <c r="G153" s="8">
        <v>11739.65358</v>
      </c>
      <c r="H153" s="8">
        <v>1496.4630400000001</v>
      </c>
      <c r="I153" s="5">
        <f t="shared" si="8"/>
        <v>-0.87252919945189733</v>
      </c>
    </row>
    <row r="154" spans="1:9" x14ac:dyDescent="0.25">
      <c r="A154" s="7" t="s">
        <v>90</v>
      </c>
      <c r="B154" s="8">
        <v>54549.934359999999</v>
      </c>
      <c r="C154" s="8">
        <v>50858.900690000002</v>
      </c>
      <c r="D154" s="5">
        <f t="shared" si="6"/>
        <v>-6.7663393426675378E-2</v>
      </c>
      <c r="E154" s="8">
        <v>51770.065549999999</v>
      </c>
      <c r="F154" s="5">
        <f t="shared" si="7"/>
        <v>-1.7600226121405771E-2</v>
      </c>
      <c r="G154" s="8">
        <v>648103.90856000001</v>
      </c>
      <c r="H154" s="8">
        <v>592894.40217000002</v>
      </c>
      <c r="I154" s="5">
        <f t="shared" si="8"/>
        <v>-8.5186195702272705E-2</v>
      </c>
    </row>
    <row r="155" spans="1:9" x14ac:dyDescent="0.25">
      <c r="A155" s="7" t="s">
        <v>89</v>
      </c>
      <c r="B155" s="8">
        <v>204.45803000000001</v>
      </c>
      <c r="C155" s="8">
        <v>178.92751999999999</v>
      </c>
      <c r="D155" s="5">
        <f t="shared" si="6"/>
        <v>-0.124869196871358</v>
      </c>
      <c r="E155" s="8">
        <v>260.99471</v>
      </c>
      <c r="F155" s="5">
        <f t="shared" si="7"/>
        <v>-0.31444005129452623</v>
      </c>
      <c r="G155" s="8">
        <v>4638.8628900000003</v>
      </c>
      <c r="H155" s="8">
        <v>4353.7893899999999</v>
      </c>
      <c r="I155" s="5">
        <f t="shared" si="8"/>
        <v>-6.14533144781092E-2</v>
      </c>
    </row>
    <row r="156" spans="1:9" x14ac:dyDescent="0.25">
      <c r="A156" s="7" t="s">
        <v>88</v>
      </c>
      <c r="B156" s="8">
        <v>2678.4155300000002</v>
      </c>
      <c r="C156" s="8">
        <v>2171.3085799999999</v>
      </c>
      <c r="D156" s="5">
        <f t="shared" si="6"/>
        <v>-0.18933094746504864</v>
      </c>
      <c r="E156" s="8">
        <v>3486.77142</v>
      </c>
      <c r="F156" s="5">
        <f t="shared" si="7"/>
        <v>-0.37727246255792701</v>
      </c>
      <c r="G156" s="8">
        <v>27298.463800000001</v>
      </c>
      <c r="H156" s="8">
        <v>27883.70952</v>
      </c>
      <c r="I156" s="5">
        <f t="shared" si="8"/>
        <v>2.1438778544014658E-2</v>
      </c>
    </row>
    <row r="157" spans="1:9" x14ac:dyDescent="0.25">
      <c r="A157" s="7" t="s">
        <v>87</v>
      </c>
      <c r="B157" s="8">
        <v>31753.285779999998</v>
      </c>
      <c r="C157" s="8">
        <v>41500.445740000003</v>
      </c>
      <c r="D157" s="5">
        <f t="shared" si="6"/>
        <v>0.30696539651147892</v>
      </c>
      <c r="E157" s="8">
        <v>22766.872719999999</v>
      </c>
      <c r="F157" s="5">
        <f t="shared" si="7"/>
        <v>0.82284349064520979</v>
      </c>
      <c r="G157" s="8">
        <v>452660.13118000003</v>
      </c>
      <c r="H157" s="8">
        <v>397110.44420000003</v>
      </c>
      <c r="I157" s="5">
        <f t="shared" si="8"/>
        <v>-0.12271831149607182</v>
      </c>
    </row>
    <row r="158" spans="1:9" x14ac:dyDescent="0.25">
      <c r="A158" s="7" t="s">
        <v>86</v>
      </c>
      <c r="B158" s="8">
        <v>22545.7484</v>
      </c>
      <c r="C158" s="8">
        <v>59821.154519999996</v>
      </c>
      <c r="D158" s="5">
        <f t="shared" si="6"/>
        <v>1.6533230770906675</v>
      </c>
      <c r="E158" s="8">
        <v>5771.7544500000004</v>
      </c>
      <c r="F158" s="5">
        <f t="shared" si="7"/>
        <v>9.3644663053883015</v>
      </c>
      <c r="G158" s="8">
        <v>127134.50388</v>
      </c>
      <c r="H158" s="8">
        <v>226134.60055999999</v>
      </c>
      <c r="I158" s="5">
        <f t="shared" si="8"/>
        <v>0.77870360648470704</v>
      </c>
    </row>
    <row r="159" spans="1:9" x14ac:dyDescent="0.25">
      <c r="A159" s="7" t="s">
        <v>85</v>
      </c>
      <c r="B159" s="8">
        <v>21768.110840000001</v>
      </c>
      <c r="C159" s="8">
        <v>133789.19432000001</v>
      </c>
      <c r="D159" s="5">
        <f t="shared" si="6"/>
        <v>5.146109568413058</v>
      </c>
      <c r="E159" s="8">
        <v>48822.37543</v>
      </c>
      <c r="F159" s="5">
        <f t="shared" si="7"/>
        <v>1.7403253762575068</v>
      </c>
      <c r="G159" s="8">
        <v>530006.26168999996</v>
      </c>
      <c r="H159" s="8">
        <v>765665.33588000003</v>
      </c>
      <c r="I159" s="5">
        <f t="shared" si="8"/>
        <v>0.44463450948403471</v>
      </c>
    </row>
    <row r="160" spans="1:9" x14ac:dyDescent="0.25">
      <c r="A160" s="7" t="s">
        <v>84</v>
      </c>
      <c r="B160" s="8">
        <v>8682.7708299999995</v>
      </c>
      <c r="C160" s="8">
        <v>825.83221000000003</v>
      </c>
      <c r="D160" s="5">
        <f t="shared" si="6"/>
        <v>-0.90488840185132469</v>
      </c>
      <c r="E160" s="8">
        <v>1509.2236</v>
      </c>
      <c r="F160" s="5">
        <f t="shared" si="7"/>
        <v>-0.45280990172695412</v>
      </c>
      <c r="G160" s="8">
        <v>90324.620790000001</v>
      </c>
      <c r="H160" s="8">
        <v>117469.29242</v>
      </c>
      <c r="I160" s="5">
        <f t="shared" si="8"/>
        <v>0.30052350502649694</v>
      </c>
    </row>
    <row r="161" spans="1:9" x14ac:dyDescent="0.25">
      <c r="A161" s="7" t="s">
        <v>83</v>
      </c>
      <c r="B161" s="8">
        <v>8695.9824499999995</v>
      </c>
      <c r="C161" s="8">
        <v>6712.1173099999996</v>
      </c>
      <c r="D161" s="5">
        <f t="shared" si="6"/>
        <v>-0.22813582610208694</v>
      </c>
      <c r="E161" s="8">
        <v>8336.8032700000003</v>
      </c>
      <c r="F161" s="5">
        <f t="shared" si="7"/>
        <v>-0.19488116816267398</v>
      </c>
      <c r="G161" s="8">
        <v>96130.929539999997</v>
      </c>
      <c r="H161" s="8">
        <v>81034.173139999999</v>
      </c>
      <c r="I161" s="5">
        <f t="shared" si="8"/>
        <v>-0.15704369522109163</v>
      </c>
    </row>
    <row r="162" spans="1:9" x14ac:dyDescent="0.25">
      <c r="A162" s="7" t="s">
        <v>82</v>
      </c>
      <c r="B162" s="8">
        <v>442.83812</v>
      </c>
      <c r="C162" s="8">
        <v>1172.5912599999999</v>
      </c>
      <c r="D162" s="5">
        <f t="shared" si="6"/>
        <v>1.6479004562660502</v>
      </c>
      <c r="E162" s="8">
        <v>496.58172999999999</v>
      </c>
      <c r="F162" s="5">
        <f t="shared" si="7"/>
        <v>1.3613258184105965</v>
      </c>
      <c r="G162" s="8">
        <v>13396.363660000001</v>
      </c>
      <c r="H162" s="8">
        <v>8839.1132099999995</v>
      </c>
      <c r="I162" s="5">
        <f t="shared" si="8"/>
        <v>-0.34018563288240866</v>
      </c>
    </row>
    <row r="163" spans="1:9" x14ac:dyDescent="0.25">
      <c r="A163" s="7" t="s">
        <v>81</v>
      </c>
      <c r="B163" s="8">
        <v>73818.714250000005</v>
      </c>
      <c r="C163" s="8">
        <v>123604.91184</v>
      </c>
      <c r="D163" s="5">
        <f t="shared" si="6"/>
        <v>0.67443869885609664</v>
      </c>
      <c r="E163" s="8">
        <v>98822.326830000005</v>
      </c>
      <c r="F163" s="5">
        <f t="shared" si="7"/>
        <v>0.25077920956700872</v>
      </c>
      <c r="G163" s="8">
        <v>964858.56052000006</v>
      </c>
      <c r="H163" s="8">
        <v>1091740.56754</v>
      </c>
      <c r="I163" s="5">
        <f t="shared" si="8"/>
        <v>0.13150321944764443</v>
      </c>
    </row>
    <row r="164" spans="1:9" x14ac:dyDescent="0.25">
      <c r="A164" s="7" t="s">
        <v>80</v>
      </c>
      <c r="B164" s="8">
        <v>60032.119570000003</v>
      </c>
      <c r="C164" s="8">
        <v>49857.537880000003</v>
      </c>
      <c r="D164" s="5">
        <f t="shared" si="6"/>
        <v>-0.16948563140663397</v>
      </c>
      <c r="E164" s="8">
        <v>44186.30055</v>
      </c>
      <c r="F164" s="5">
        <f t="shared" si="7"/>
        <v>0.12834831745152742</v>
      </c>
      <c r="G164" s="8">
        <v>592486.99864999996</v>
      </c>
      <c r="H164" s="8">
        <v>443022.07728999999</v>
      </c>
      <c r="I164" s="5">
        <f t="shared" si="8"/>
        <v>-0.25226700619686249</v>
      </c>
    </row>
    <row r="165" spans="1:9" x14ac:dyDescent="0.25">
      <c r="A165" s="7" t="s">
        <v>79</v>
      </c>
      <c r="B165" s="8">
        <v>347875.79356000002</v>
      </c>
      <c r="C165" s="8">
        <v>345602.15827999997</v>
      </c>
      <c r="D165" s="5">
        <f t="shared" si="6"/>
        <v>-6.5357674264504562E-3</v>
      </c>
      <c r="E165" s="8">
        <v>233430.51229000001</v>
      </c>
      <c r="F165" s="5">
        <f t="shared" si="7"/>
        <v>0.48053549165262788</v>
      </c>
      <c r="G165" s="8">
        <v>3924421.8198299999</v>
      </c>
      <c r="H165" s="8">
        <v>2895634.7650899999</v>
      </c>
      <c r="I165" s="5">
        <f t="shared" si="8"/>
        <v>-0.26214996806448432</v>
      </c>
    </row>
    <row r="166" spans="1:9" x14ac:dyDescent="0.25">
      <c r="A166" s="7" t="s">
        <v>78</v>
      </c>
      <c r="B166" s="8">
        <v>12.7136</v>
      </c>
      <c r="C166" s="8">
        <v>21.25</v>
      </c>
      <c r="D166" s="5">
        <f t="shared" si="6"/>
        <v>0.67143845960231574</v>
      </c>
      <c r="E166" s="8">
        <v>10.76454</v>
      </c>
      <c r="F166" s="5">
        <f t="shared" si="7"/>
        <v>0.97407413600581161</v>
      </c>
      <c r="G166" s="8">
        <v>41.513399999999997</v>
      </c>
      <c r="H166" s="8">
        <v>123.92014</v>
      </c>
      <c r="I166" s="5">
        <f t="shared" si="8"/>
        <v>1.9850636180124974</v>
      </c>
    </row>
    <row r="167" spans="1:9" x14ac:dyDescent="0.25">
      <c r="A167" s="7" t="s">
        <v>77</v>
      </c>
      <c r="B167" s="8">
        <v>6270.4622399999998</v>
      </c>
      <c r="C167" s="8">
        <v>7635.3815000000004</v>
      </c>
      <c r="D167" s="5">
        <f t="shared" si="6"/>
        <v>0.21767442458915132</v>
      </c>
      <c r="E167" s="8">
        <v>8030.5134900000003</v>
      </c>
      <c r="F167" s="5">
        <f t="shared" si="7"/>
        <v>-4.9203826192688482E-2</v>
      </c>
      <c r="G167" s="8">
        <v>87892.440069999997</v>
      </c>
      <c r="H167" s="8">
        <v>90421.030429999999</v>
      </c>
      <c r="I167" s="5">
        <f t="shared" si="8"/>
        <v>2.8769145082172765E-2</v>
      </c>
    </row>
    <row r="168" spans="1:9" x14ac:dyDescent="0.25">
      <c r="A168" s="7" t="s">
        <v>76</v>
      </c>
      <c r="B168" s="8">
        <v>46776.996959999997</v>
      </c>
      <c r="C168" s="8">
        <v>39242.910250000001</v>
      </c>
      <c r="D168" s="5">
        <f t="shared" si="6"/>
        <v>-0.161063924570501</v>
      </c>
      <c r="E168" s="8">
        <v>41724.045239999999</v>
      </c>
      <c r="F168" s="5">
        <f t="shared" si="7"/>
        <v>-5.9465350872100586E-2</v>
      </c>
      <c r="G168" s="8">
        <v>458741.56842999998</v>
      </c>
      <c r="H168" s="8">
        <v>489753.16188999999</v>
      </c>
      <c r="I168" s="5">
        <f t="shared" si="8"/>
        <v>6.7601446204524906E-2</v>
      </c>
    </row>
    <row r="169" spans="1:9" x14ac:dyDescent="0.25">
      <c r="A169" s="7" t="s">
        <v>75</v>
      </c>
      <c r="B169" s="8">
        <v>15873.53933</v>
      </c>
      <c r="C169" s="8">
        <v>15122.376270000001</v>
      </c>
      <c r="D169" s="5">
        <f t="shared" si="6"/>
        <v>-4.7321712214512091E-2</v>
      </c>
      <c r="E169" s="8">
        <v>16056.48452</v>
      </c>
      <c r="F169" s="5">
        <f t="shared" si="7"/>
        <v>-5.8176386545664593E-2</v>
      </c>
      <c r="G169" s="8">
        <v>164548.47563999999</v>
      </c>
      <c r="H169" s="8">
        <v>164518.59891</v>
      </c>
      <c r="I169" s="5">
        <f t="shared" si="8"/>
        <v>-1.8156795366097711E-4</v>
      </c>
    </row>
    <row r="170" spans="1:9" x14ac:dyDescent="0.25">
      <c r="A170" s="7" t="s">
        <v>74</v>
      </c>
      <c r="B170" s="8">
        <v>5036.6086599999999</v>
      </c>
      <c r="C170" s="8">
        <v>4835.2096199999996</v>
      </c>
      <c r="D170" s="5">
        <f t="shared" si="6"/>
        <v>-3.9987033656095128E-2</v>
      </c>
      <c r="E170" s="8">
        <v>5342.4338799999996</v>
      </c>
      <c r="F170" s="5">
        <f t="shared" si="7"/>
        <v>-9.4942543303877081E-2</v>
      </c>
      <c r="G170" s="8">
        <v>79916.407000000007</v>
      </c>
      <c r="H170" s="8">
        <v>60085.864170000001</v>
      </c>
      <c r="I170" s="5">
        <f t="shared" si="8"/>
        <v>-0.24814107108193695</v>
      </c>
    </row>
    <row r="171" spans="1:9" x14ac:dyDescent="0.25">
      <c r="A171" s="7" t="s">
        <v>73</v>
      </c>
      <c r="B171" s="8">
        <v>1236.6921</v>
      </c>
      <c r="C171" s="8">
        <v>795.93550000000005</v>
      </c>
      <c r="D171" s="5">
        <f t="shared" si="6"/>
        <v>-0.35639962444977202</v>
      </c>
      <c r="E171" s="8">
        <v>744.31903999999997</v>
      </c>
      <c r="F171" s="5">
        <f t="shared" si="7"/>
        <v>6.934722508240565E-2</v>
      </c>
      <c r="G171" s="8">
        <v>19892.396379999998</v>
      </c>
      <c r="H171" s="8">
        <v>12575.75236</v>
      </c>
      <c r="I171" s="5">
        <f t="shared" si="8"/>
        <v>-0.3678110912447039</v>
      </c>
    </row>
    <row r="172" spans="1:9" x14ac:dyDescent="0.25">
      <c r="A172" s="7" t="s">
        <v>72</v>
      </c>
      <c r="B172" s="8">
        <v>774.98234000000002</v>
      </c>
      <c r="C172" s="8">
        <v>398.53568999999999</v>
      </c>
      <c r="D172" s="5">
        <f t="shared" si="6"/>
        <v>-0.48574868170544383</v>
      </c>
      <c r="E172" s="8">
        <v>1883.0643</v>
      </c>
      <c r="F172" s="5">
        <f t="shared" si="7"/>
        <v>-0.78835789622266217</v>
      </c>
      <c r="G172" s="8">
        <v>17026.16145</v>
      </c>
      <c r="H172" s="8">
        <v>9428.6460499999994</v>
      </c>
      <c r="I172" s="5">
        <f t="shared" si="8"/>
        <v>-0.44622596950647386</v>
      </c>
    </row>
    <row r="173" spans="1:9" x14ac:dyDescent="0.25">
      <c r="A173" s="7" t="s">
        <v>71</v>
      </c>
      <c r="B173" s="8">
        <v>505.66994999999997</v>
      </c>
      <c r="C173" s="8">
        <v>5338.5859200000004</v>
      </c>
      <c r="D173" s="5">
        <f t="shared" si="6"/>
        <v>9.5574513969042467</v>
      </c>
      <c r="E173" s="8">
        <v>5698.5834699999996</v>
      </c>
      <c r="F173" s="5">
        <f t="shared" si="7"/>
        <v>-6.3173164330257547E-2</v>
      </c>
      <c r="G173" s="8">
        <v>26692.502690000001</v>
      </c>
      <c r="H173" s="8">
        <v>29820.162509999998</v>
      </c>
      <c r="I173" s="5">
        <f t="shared" si="8"/>
        <v>0.11717371938944243</v>
      </c>
    </row>
    <row r="174" spans="1:9" x14ac:dyDescent="0.25">
      <c r="A174" s="7" t="s">
        <v>70</v>
      </c>
      <c r="B174" s="8">
        <v>49693.120640000001</v>
      </c>
      <c r="C174" s="8">
        <v>1144.84798</v>
      </c>
      <c r="D174" s="5">
        <f t="shared" si="6"/>
        <v>-0.9769616404593745</v>
      </c>
      <c r="E174" s="8">
        <v>2531.21639</v>
      </c>
      <c r="F174" s="5">
        <f t="shared" si="7"/>
        <v>-0.5477083727322104</v>
      </c>
      <c r="G174" s="8">
        <v>175983.48149000001</v>
      </c>
      <c r="H174" s="8">
        <v>71301.470700000005</v>
      </c>
      <c r="I174" s="5">
        <f t="shared" si="8"/>
        <v>-0.59483998102372126</v>
      </c>
    </row>
    <row r="175" spans="1:9" x14ac:dyDescent="0.25">
      <c r="A175" s="7" t="s">
        <v>69</v>
      </c>
      <c r="B175" s="8">
        <v>46812.512669999996</v>
      </c>
      <c r="C175" s="8">
        <v>39594.213620000002</v>
      </c>
      <c r="D175" s="5">
        <f t="shared" si="6"/>
        <v>-0.15419593263204334</v>
      </c>
      <c r="E175" s="8">
        <v>41666.948620000003</v>
      </c>
      <c r="F175" s="5">
        <f t="shared" si="7"/>
        <v>-4.9745303379501449E-2</v>
      </c>
      <c r="G175" s="8">
        <v>748465.14486999996</v>
      </c>
      <c r="H175" s="8">
        <v>628514.96785000002</v>
      </c>
      <c r="I175" s="5">
        <f t="shared" si="8"/>
        <v>-0.16026154035647711</v>
      </c>
    </row>
    <row r="176" spans="1:9" x14ac:dyDescent="0.25">
      <c r="A176" s="7" t="s">
        <v>68</v>
      </c>
      <c r="B176" s="8">
        <v>637.38793999999996</v>
      </c>
      <c r="C176" s="8">
        <v>7029.7880500000001</v>
      </c>
      <c r="D176" s="5">
        <f t="shared" si="6"/>
        <v>10.029057201803976</v>
      </c>
      <c r="E176" s="8">
        <v>1522.98432</v>
      </c>
      <c r="F176" s="5">
        <f t="shared" si="7"/>
        <v>3.6157980470869191</v>
      </c>
      <c r="G176" s="8">
        <v>12911.44224</v>
      </c>
      <c r="H176" s="8">
        <v>27488.16014</v>
      </c>
      <c r="I176" s="5">
        <f t="shared" si="8"/>
        <v>1.1289767346703479</v>
      </c>
    </row>
    <row r="177" spans="1:9" x14ac:dyDescent="0.25">
      <c r="A177" s="7" t="s">
        <v>248</v>
      </c>
      <c r="B177" s="8">
        <v>0</v>
      </c>
      <c r="C177" s="8">
        <v>0</v>
      </c>
      <c r="D177" s="5" t="str">
        <f t="shared" si="6"/>
        <v/>
      </c>
      <c r="E177" s="8">
        <v>0</v>
      </c>
      <c r="F177" s="5" t="str">
        <f t="shared" si="7"/>
        <v/>
      </c>
      <c r="G177" s="8">
        <v>0</v>
      </c>
      <c r="H177" s="8">
        <v>11.665039999999999</v>
      </c>
      <c r="I177" s="5" t="str">
        <f t="shared" si="8"/>
        <v/>
      </c>
    </row>
    <row r="178" spans="1:9" x14ac:dyDescent="0.25">
      <c r="A178" s="7" t="s">
        <v>242</v>
      </c>
      <c r="B178" s="8">
        <v>0</v>
      </c>
      <c r="C178" s="8">
        <v>0</v>
      </c>
      <c r="D178" s="5" t="str">
        <f t="shared" si="6"/>
        <v/>
      </c>
      <c r="E178" s="8">
        <v>0</v>
      </c>
      <c r="F178" s="5" t="str">
        <f t="shared" si="7"/>
        <v/>
      </c>
      <c r="G178" s="8">
        <v>11.213469999999999</v>
      </c>
      <c r="H178" s="8">
        <v>0</v>
      </c>
      <c r="I178" s="5">
        <f t="shared" si="8"/>
        <v>-1</v>
      </c>
    </row>
    <row r="179" spans="1:9" x14ac:dyDescent="0.25">
      <c r="A179" s="7" t="s">
        <v>67</v>
      </c>
      <c r="B179" s="8">
        <v>46455.407249999997</v>
      </c>
      <c r="C179" s="8">
        <v>106533.7003</v>
      </c>
      <c r="D179" s="5">
        <f t="shared" si="6"/>
        <v>1.2932465046897206</v>
      </c>
      <c r="E179" s="8">
        <v>97814.324640000006</v>
      </c>
      <c r="F179" s="5">
        <f t="shared" si="7"/>
        <v>8.9142113817083146E-2</v>
      </c>
      <c r="G179" s="8">
        <v>702799.84869000001</v>
      </c>
      <c r="H179" s="8">
        <v>931514.98329</v>
      </c>
      <c r="I179" s="5">
        <f t="shared" si="8"/>
        <v>0.32543423995653797</v>
      </c>
    </row>
    <row r="180" spans="1:9" x14ac:dyDescent="0.25">
      <c r="A180" s="7" t="s">
        <v>66</v>
      </c>
      <c r="B180" s="8">
        <v>155.03194999999999</v>
      </c>
      <c r="C180" s="8">
        <v>109.91615</v>
      </c>
      <c r="D180" s="5">
        <f t="shared" si="6"/>
        <v>-0.29100969187319126</v>
      </c>
      <c r="E180" s="8">
        <v>277.46296000000001</v>
      </c>
      <c r="F180" s="5">
        <f t="shared" si="7"/>
        <v>-0.60385288904868606</v>
      </c>
      <c r="G180" s="8">
        <v>3366.49818</v>
      </c>
      <c r="H180" s="8">
        <v>4008.98243</v>
      </c>
      <c r="I180" s="5">
        <f t="shared" si="8"/>
        <v>0.19084645695545865</v>
      </c>
    </row>
    <row r="181" spans="1:9" x14ac:dyDescent="0.25">
      <c r="A181" s="7" t="s">
        <v>65</v>
      </c>
      <c r="B181" s="8">
        <v>144888.95183999999</v>
      </c>
      <c r="C181" s="8">
        <v>119573.79758</v>
      </c>
      <c r="D181" s="5">
        <f t="shared" si="6"/>
        <v>-0.17472108078989601</v>
      </c>
      <c r="E181" s="8">
        <v>133146.75112</v>
      </c>
      <c r="F181" s="5">
        <f t="shared" si="7"/>
        <v>-0.10193980270511616</v>
      </c>
      <c r="G181" s="8">
        <v>1597919.71621</v>
      </c>
      <c r="H181" s="8">
        <v>1654706.9682799999</v>
      </c>
      <c r="I181" s="5">
        <f t="shared" si="8"/>
        <v>3.5538238557247359E-2</v>
      </c>
    </row>
    <row r="182" spans="1:9" x14ac:dyDescent="0.25">
      <c r="A182" s="7" t="s">
        <v>64</v>
      </c>
      <c r="B182" s="8">
        <v>115328.40829000001</v>
      </c>
      <c r="C182" s="8">
        <v>47243.059789999999</v>
      </c>
      <c r="D182" s="5">
        <f t="shared" si="6"/>
        <v>-0.59036060160299297</v>
      </c>
      <c r="E182" s="8">
        <v>52420.883000000002</v>
      </c>
      <c r="F182" s="5">
        <f t="shared" si="7"/>
        <v>-9.8774055561025254E-2</v>
      </c>
      <c r="G182" s="8">
        <v>798783.72858</v>
      </c>
      <c r="H182" s="8">
        <v>541146.64989</v>
      </c>
      <c r="I182" s="5">
        <f t="shared" si="8"/>
        <v>-0.32253671359580915</v>
      </c>
    </row>
    <row r="183" spans="1:9" x14ac:dyDescent="0.25">
      <c r="A183" s="7" t="s">
        <v>63</v>
      </c>
      <c r="B183" s="8">
        <v>1438.40581</v>
      </c>
      <c r="C183" s="8">
        <v>506.99644000000001</v>
      </c>
      <c r="D183" s="5">
        <f t="shared" si="6"/>
        <v>-0.64752892648563476</v>
      </c>
      <c r="E183" s="8">
        <v>242.35597999999999</v>
      </c>
      <c r="F183" s="5">
        <f t="shared" si="7"/>
        <v>1.0919493713338539</v>
      </c>
      <c r="G183" s="8">
        <v>2585.4209999999998</v>
      </c>
      <c r="H183" s="8">
        <v>2561.7973900000002</v>
      </c>
      <c r="I183" s="5">
        <f t="shared" si="8"/>
        <v>-9.1372391575683665E-3</v>
      </c>
    </row>
    <row r="184" spans="1:9" x14ac:dyDescent="0.25">
      <c r="A184" s="7" t="s">
        <v>62</v>
      </c>
      <c r="B184" s="8">
        <v>11391.68642</v>
      </c>
      <c r="C184" s="8">
        <v>14325.39543</v>
      </c>
      <c r="D184" s="5">
        <f t="shared" si="6"/>
        <v>0.25753070281581714</v>
      </c>
      <c r="E184" s="8">
        <v>15377.000260000001</v>
      </c>
      <c r="F184" s="5">
        <f t="shared" si="7"/>
        <v>-6.8388164935883289E-2</v>
      </c>
      <c r="G184" s="8">
        <v>250769.98157999999</v>
      </c>
      <c r="H184" s="8">
        <v>226158.90039</v>
      </c>
      <c r="I184" s="5">
        <f t="shared" si="8"/>
        <v>-9.814205446335944E-2</v>
      </c>
    </row>
    <row r="185" spans="1:9" x14ac:dyDescent="0.25">
      <c r="A185" s="7" t="s">
        <v>61</v>
      </c>
      <c r="B185" s="8">
        <v>777.11099000000002</v>
      </c>
      <c r="C185" s="8">
        <v>437.09696000000002</v>
      </c>
      <c r="D185" s="5">
        <f t="shared" si="6"/>
        <v>-0.43753599469748838</v>
      </c>
      <c r="E185" s="8">
        <v>531.31646999999998</v>
      </c>
      <c r="F185" s="5">
        <f t="shared" si="7"/>
        <v>-0.17733218396184847</v>
      </c>
      <c r="G185" s="8">
        <v>3167.9901399999999</v>
      </c>
      <c r="H185" s="8">
        <v>4322.0746799999997</v>
      </c>
      <c r="I185" s="5">
        <f t="shared" si="8"/>
        <v>0.36429549619747226</v>
      </c>
    </row>
    <row r="186" spans="1:9" x14ac:dyDescent="0.25">
      <c r="A186" s="7" t="s">
        <v>60</v>
      </c>
      <c r="B186" s="8">
        <v>2178.5552400000001</v>
      </c>
      <c r="C186" s="8">
        <v>2564.4643500000002</v>
      </c>
      <c r="D186" s="5">
        <f t="shared" si="6"/>
        <v>0.17713992416368574</v>
      </c>
      <c r="E186" s="8">
        <v>4259.6254399999998</v>
      </c>
      <c r="F186" s="5">
        <f t="shared" si="7"/>
        <v>-0.39796012909529432</v>
      </c>
      <c r="G186" s="8">
        <v>48545.07591</v>
      </c>
      <c r="H186" s="8">
        <v>44190.147040000003</v>
      </c>
      <c r="I186" s="5">
        <f t="shared" si="8"/>
        <v>-8.970897229770125E-2</v>
      </c>
    </row>
    <row r="187" spans="1:9" x14ac:dyDescent="0.25">
      <c r="A187" s="7" t="s">
        <v>59</v>
      </c>
      <c r="B187" s="8">
        <v>13708.81517</v>
      </c>
      <c r="C187" s="8">
        <v>17450.09259</v>
      </c>
      <c r="D187" s="5">
        <f t="shared" si="6"/>
        <v>0.27291034079935006</v>
      </c>
      <c r="E187" s="8">
        <v>22026.276089999999</v>
      </c>
      <c r="F187" s="5">
        <f t="shared" si="7"/>
        <v>-0.20776019883259345</v>
      </c>
      <c r="G187" s="8">
        <v>410500.97551999998</v>
      </c>
      <c r="H187" s="8">
        <v>217737.91063999999</v>
      </c>
      <c r="I187" s="5">
        <f t="shared" si="8"/>
        <v>-0.46958004091419847</v>
      </c>
    </row>
    <row r="188" spans="1:9" x14ac:dyDescent="0.25">
      <c r="A188" s="7" t="s">
        <v>58</v>
      </c>
      <c r="B188" s="8">
        <v>425110.09951999999</v>
      </c>
      <c r="C188" s="8">
        <v>450988.92732000002</v>
      </c>
      <c r="D188" s="5">
        <f t="shared" si="6"/>
        <v>6.0875589239635319E-2</v>
      </c>
      <c r="E188" s="8">
        <v>532234.42622999998</v>
      </c>
      <c r="F188" s="5">
        <f t="shared" si="7"/>
        <v>-0.15264983793981513</v>
      </c>
      <c r="G188" s="8">
        <v>5259625.0444499999</v>
      </c>
      <c r="H188" s="8">
        <v>5818274.1071499996</v>
      </c>
      <c r="I188" s="5">
        <f t="shared" si="8"/>
        <v>0.10621461757801365</v>
      </c>
    </row>
    <row r="189" spans="1:9" x14ac:dyDescent="0.25">
      <c r="A189" s="7" t="s">
        <v>57</v>
      </c>
      <c r="B189" s="8">
        <v>117026.26476000001</v>
      </c>
      <c r="C189" s="8">
        <v>111499.32249000001</v>
      </c>
      <c r="D189" s="5">
        <f t="shared" si="6"/>
        <v>-4.7228220787314479E-2</v>
      </c>
      <c r="E189" s="8">
        <v>127177.16446</v>
      </c>
      <c r="F189" s="5">
        <f t="shared" si="7"/>
        <v>-0.12327560562125139</v>
      </c>
      <c r="G189" s="8">
        <v>1405763.27828</v>
      </c>
      <c r="H189" s="8">
        <v>1244365.20166</v>
      </c>
      <c r="I189" s="5">
        <f t="shared" si="8"/>
        <v>-0.11481170344517466</v>
      </c>
    </row>
    <row r="190" spans="1:9" x14ac:dyDescent="0.25">
      <c r="A190" s="7" t="s">
        <v>56</v>
      </c>
      <c r="B190" s="8">
        <v>585961.82351999998</v>
      </c>
      <c r="C190" s="8">
        <v>576262.29550000001</v>
      </c>
      <c r="D190" s="5">
        <f t="shared" si="6"/>
        <v>-1.6553173996443626E-2</v>
      </c>
      <c r="E190" s="8">
        <v>590352.59465999994</v>
      </c>
      <c r="F190" s="5">
        <f t="shared" si="7"/>
        <v>-2.3867599274489337E-2</v>
      </c>
      <c r="G190" s="8">
        <v>6312712.5870700004</v>
      </c>
      <c r="H190" s="8">
        <v>6563477.3978500003</v>
      </c>
      <c r="I190" s="5">
        <f t="shared" si="8"/>
        <v>3.9723780755301252E-2</v>
      </c>
    </row>
    <row r="191" spans="1:9" x14ac:dyDescent="0.25">
      <c r="A191" s="7" t="s">
        <v>55</v>
      </c>
      <c r="B191" s="8">
        <v>7404.8770299999996</v>
      </c>
      <c r="C191" s="8">
        <v>2289.5005099999998</v>
      </c>
      <c r="D191" s="5">
        <f t="shared" si="6"/>
        <v>-0.69081181217130894</v>
      </c>
      <c r="E191" s="8">
        <v>2911.6118900000001</v>
      </c>
      <c r="F191" s="5">
        <f t="shared" si="7"/>
        <v>-0.21366562698024982</v>
      </c>
      <c r="G191" s="8">
        <v>180616.83880999999</v>
      </c>
      <c r="H191" s="8">
        <v>66470.359039999996</v>
      </c>
      <c r="I191" s="5">
        <f t="shared" si="8"/>
        <v>-0.63198138402852044</v>
      </c>
    </row>
    <row r="192" spans="1:9" x14ac:dyDescent="0.25">
      <c r="A192" s="7" t="s">
        <v>240</v>
      </c>
      <c r="B192" s="8">
        <v>987654.83074</v>
      </c>
      <c r="C192" s="8">
        <v>792058.96388000005</v>
      </c>
      <c r="D192" s="5">
        <f t="shared" si="6"/>
        <v>-0.19804071298213555</v>
      </c>
      <c r="E192" s="8">
        <v>806508.49410999997</v>
      </c>
      <c r="F192" s="5">
        <f t="shared" si="7"/>
        <v>-1.7916153810562552E-2</v>
      </c>
      <c r="G192" s="8">
        <v>7647597.2992599998</v>
      </c>
      <c r="H192" s="8">
        <v>9423700.6838199999</v>
      </c>
      <c r="I192" s="5">
        <f t="shared" si="8"/>
        <v>0.23224331970668222</v>
      </c>
    </row>
    <row r="193" spans="1:9" x14ac:dyDescent="0.25">
      <c r="A193" s="7" t="s">
        <v>54</v>
      </c>
      <c r="B193" s="8">
        <v>195.57055</v>
      </c>
      <c r="C193" s="8">
        <v>55.68</v>
      </c>
      <c r="D193" s="5">
        <f t="shared" si="6"/>
        <v>-0.71529455738606862</v>
      </c>
      <c r="E193" s="8">
        <v>148.82187999999999</v>
      </c>
      <c r="F193" s="5">
        <f t="shared" si="7"/>
        <v>-0.62586146606937099</v>
      </c>
      <c r="G193" s="8">
        <v>552.05912000000001</v>
      </c>
      <c r="H193" s="8">
        <v>729.28375000000005</v>
      </c>
      <c r="I193" s="5">
        <f t="shared" si="8"/>
        <v>0.32102473010499311</v>
      </c>
    </row>
    <row r="194" spans="1:9" x14ac:dyDescent="0.25">
      <c r="A194" s="7" t="s">
        <v>53</v>
      </c>
      <c r="B194" s="8">
        <v>426.23205999999999</v>
      </c>
      <c r="C194" s="8">
        <v>164.75557000000001</v>
      </c>
      <c r="D194" s="5">
        <f t="shared" si="6"/>
        <v>-0.61346039995208246</v>
      </c>
      <c r="E194" s="8">
        <v>1059.26016</v>
      </c>
      <c r="F194" s="5">
        <f t="shared" si="7"/>
        <v>-0.84446165708715037</v>
      </c>
      <c r="G194" s="8">
        <v>29059.877390000001</v>
      </c>
      <c r="H194" s="8">
        <v>18296.72538</v>
      </c>
      <c r="I194" s="5">
        <f t="shared" si="8"/>
        <v>-0.37037843847557961</v>
      </c>
    </row>
    <row r="195" spans="1:9" x14ac:dyDescent="0.25">
      <c r="A195" s="7" t="s">
        <v>52</v>
      </c>
      <c r="B195" s="8">
        <v>48.408799999999999</v>
      </c>
      <c r="C195" s="8">
        <v>95.296239999999997</v>
      </c>
      <c r="D195" s="5">
        <f t="shared" si="6"/>
        <v>0.96857265621126731</v>
      </c>
      <c r="E195" s="8">
        <v>30.510570000000001</v>
      </c>
      <c r="F195" s="5">
        <f t="shared" si="7"/>
        <v>2.1233844533222417</v>
      </c>
      <c r="G195" s="8">
        <v>328.53167999999999</v>
      </c>
      <c r="H195" s="8">
        <v>364.55770000000001</v>
      </c>
      <c r="I195" s="5">
        <f t="shared" si="8"/>
        <v>0.10965767441362129</v>
      </c>
    </row>
    <row r="196" spans="1:9" x14ac:dyDescent="0.25">
      <c r="A196" s="7" t="s">
        <v>51</v>
      </c>
      <c r="B196" s="8">
        <v>430.51969000000003</v>
      </c>
      <c r="C196" s="8">
        <v>429.14245</v>
      </c>
      <c r="D196" s="5">
        <f t="shared" si="6"/>
        <v>-3.1990174479592515E-3</v>
      </c>
      <c r="E196" s="8">
        <v>382.64697999999999</v>
      </c>
      <c r="F196" s="5">
        <f t="shared" si="7"/>
        <v>0.12151009267079549</v>
      </c>
      <c r="G196" s="8">
        <v>5377.0738799999999</v>
      </c>
      <c r="H196" s="8">
        <v>4517.0474000000004</v>
      </c>
      <c r="I196" s="5">
        <f t="shared" si="8"/>
        <v>-0.15994321431938363</v>
      </c>
    </row>
    <row r="197" spans="1:9" x14ac:dyDescent="0.25">
      <c r="A197" s="7" t="s">
        <v>50</v>
      </c>
      <c r="B197" s="8">
        <v>53625.351580000002</v>
      </c>
      <c r="C197" s="8">
        <v>31772.565299999998</v>
      </c>
      <c r="D197" s="5">
        <f t="shared" ref="D197:D247" si="9">IF(B197=0,"",(C197/B197-1))</f>
        <v>-0.40750849432472858</v>
      </c>
      <c r="E197" s="8">
        <v>32259.978200000001</v>
      </c>
      <c r="F197" s="5">
        <f t="shared" ref="F197:F247" si="10">IF(E197=0,"",(C197/E197-1))</f>
        <v>-1.5108903576382504E-2</v>
      </c>
      <c r="G197" s="8">
        <v>714139.47305999999</v>
      </c>
      <c r="H197" s="8">
        <v>408692.49213000003</v>
      </c>
      <c r="I197" s="5">
        <f t="shared" ref="I197:I247" si="11">IF(G197=0,"",(H197/G197-1))</f>
        <v>-0.42771334235481639</v>
      </c>
    </row>
    <row r="198" spans="1:9" x14ac:dyDescent="0.25">
      <c r="A198" s="7" t="s">
        <v>49</v>
      </c>
      <c r="B198" s="8">
        <v>565.50405000000001</v>
      </c>
      <c r="C198" s="8">
        <v>1202.9086400000001</v>
      </c>
      <c r="D198" s="5">
        <f t="shared" si="9"/>
        <v>1.1271441645731803</v>
      </c>
      <c r="E198" s="8">
        <v>1063.55333</v>
      </c>
      <c r="F198" s="5">
        <f t="shared" si="10"/>
        <v>0.13102804163097326</v>
      </c>
      <c r="G198" s="8">
        <v>10422.26211</v>
      </c>
      <c r="H198" s="8">
        <v>14927.62111</v>
      </c>
      <c r="I198" s="5">
        <f t="shared" si="11"/>
        <v>0.43228225815556653</v>
      </c>
    </row>
    <row r="199" spans="1:9" x14ac:dyDescent="0.25">
      <c r="A199" s="7" t="s">
        <v>48</v>
      </c>
      <c r="B199" s="8">
        <v>144226.78164</v>
      </c>
      <c r="C199" s="8">
        <v>142325.11541999999</v>
      </c>
      <c r="D199" s="5">
        <f t="shared" si="9"/>
        <v>-1.3185250328518805E-2</v>
      </c>
      <c r="E199" s="8">
        <v>128863.78618</v>
      </c>
      <c r="F199" s="5">
        <f t="shared" si="10"/>
        <v>0.1044616927613542</v>
      </c>
      <c r="G199" s="8">
        <v>1730289.14698</v>
      </c>
      <c r="H199" s="8">
        <v>1481988.10745</v>
      </c>
      <c r="I199" s="5">
        <f t="shared" si="11"/>
        <v>-0.14350262784886436</v>
      </c>
    </row>
    <row r="200" spans="1:9" x14ac:dyDescent="0.25">
      <c r="A200" s="7" t="s">
        <v>47</v>
      </c>
      <c r="B200" s="8">
        <v>7634.2758700000004</v>
      </c>
      <c r="C200" s="8">
        <v>4228.7772400000003</v>
      </c>
      <c r="D200" s="5">
        <f t="shared" si="9"/>
        <v>-0.44608011132822734</v>
      </c>
      <c r="E200" s="8">
        <v>6504.1028299999998</v>
      </c>
      <c r="F200" s="5">
        <f t="shared" si="10"/>
        <v>-0.34982927691504528</v>
      </c>
      <c r="G200" s="8">
        <v>117078.40352000001</v>
      </c>
      <c r="H200" s="8">
        <v>73417.931500000006</v>
      </c>
      <c r="I200" s="5">
        <f t="shared" si="11"/>
        <v>-0.37291653035345385</v>
      </c>
    </row>
    <row r="201" spans="1:9" x14ac:dyDescent="0.25">
      <c r="A201" s="7" t="s">
        <v>46</v>
      </c>
      <c r="B201" s="8">
        <v>24603.109079999998</v>
      </c>
      <c r="C201" s="8">
        <v>10933.84173</v>
      </c>
      <c r="D201" s="5">
        <f t="shared" si="9"/>
        <v>-0.55559105581139012</v>
      </c>
      <c r="E201" s="8">
        <v>40964.943359999997</v>
      </c>
      <c r="F201" s="5">
        <f t="shared" si="10"/>
        <v>-0.73309271701138756</v>
      </c>
      <c r="G201" s="8">
        <v>509454.16258</v>
      </c>
      <c r="H201" s="8">
        <v>314857.33296999999</v>
      </c>
      <c r="I201" s="5">
        <f t="shared" si="11"/>
        <v>-0.38197122313127108</v>
      </c>
    </row>
    <row r="202" spans="1:9" x14ac:dyDescent="0.25">
      <c r="A202" s="7" t="s">
        <v>45</v>
      </c>
      <c r="B202" s="8">
        <v>52789.575340000003</v>
      </c>
      <c r="C202" s="8">
        <v>54296.969570000001</v>
      </c>
      <c r="D202" s="5">
        <f t="shared" si="9"/>
        <v>2.855477090488745E-2</v>
      </c>
      <c r="E202" s="8">
        <v>61336.081590000002</v>
      </c>
      <c r="F202" s="5">
        <f t="shared" si="10"/>
        <v>-0.11476298839976162</v>
      </c>
      <c r="G202" s="8">
        <v>708460.20729000005</v>
      </c>
      <c r="H202" s="8">
        <v>738189.06700000004</v>
      </c>
      <c r="I202" s="5">
        <f t="shared" si="11"/>
        <v>4.1962638697406573E-2</v>
      </c>
    </row>
    <row r="203" spans="1:9" x14ac:dyDescent="0.25">
      <c r="A203" s="7" t="s">
        <v>44</v>
      </c>
      <c r="B203" s="8">
        <v>157258.38545</v>
      </c>
      <c r="C203" s="8">
        <v>181475.60402999999</v>
      </c>
      <c r="D203" s="5">
        <f t="shared" si="9"/>
        <v>0.15399635771855102</v>
      </c>
      <c r="E203" s="8">
        <v>164468.62521999999</v>
      </c>
      <c r="F203" s="5">
        <f t="shared" si="10"/>
        <v>0.10340561178310304</v>
      </c>
      <c r="G203" s="8">
        <v>1642720.7875099999</v>
      </c>
      <c r="H203" s="8">
        <v>2003213.1573099999</v>
      </c>
      <c r="I203" s="5">
        <f t="shared" si="11"/>
        <v>0.21944835211248925</v>
      </c>
    </row>
    <row r="204" spans="1:9" x14ac:dyDescent="0.25">
      <c r="A204" s="7" t="s">
        <v>43</v>
      </c>
      <c r="B204" s="8">
        <v>8.6687999999999992</v>
      </c>
      <c r="C204" s="8">
        <v>0</v>
      </c>
      <c r="D204" s="5">
        <f t="shared" si="9"/>
        <v>-1</v>
      </c>
      <c r="E204" s="8">
        <v>19.488</v>
      </c>
      <c r="F204" s="5">
        <f t="shared" si="10"/>
        <v>-1</v>
      </c>
      <c r="G204" s="8">
        <v>81.539829999999995</v>
      </c>
      <c r="H204" s="8">
        <v>148.56475</v>
      </c>
      <c r="I204" s="5">
        <f t="shared" si="11"/>
        <v>0.82198994037637818</v>
      </c>
    </row>
    <row r="205" spans="1:9" x14ac:dyDescent="0.25">
      <c r="A205" s="7" t="s">
        <v>42</v>
      </c>
      <c r="B205" s="8">
        <v>32031.517080000001</v>
      </c>
      <c r="C205" s="8">
        <v>28824.089820000001</v>
      </c>
      <c r="D205" s="5">
        <f t="shared" si="9"/>
        <v>-0.1001334795348382</v>
      </c>
      <c r="E205" s="8">
        <v>37705.846550000002</v>
      </c>
      <c r="F205" s="5">
        <f t="shared" si="10"/>
        <v>-0.23555383428992394</v>
      </c>
      <c r="G205" s="8">
        <v>381320.91177000001</v>
      </c>
      <c r="H205" s="8">
        <v>419415.44585000002</v>
      </c>
      <c r="I205" s="5">
        <f t="shared" si="11"/>
        <v>9.990150790098129E-2</v>
      </c>
    </row>
    <row r="206" spans="1:9" x14ac:dyDescent="0.25">
      <c r="A206" s="7" t="s">
        <v>41</v>
      </c>
      <c r="B206" s="8">
        <v>14408.9175</v>
      </c>
      <c r="C206" s="8">
        <v>10560.534</v>
      </c>
      <c r="D206" s="5">
        <f t="shared" si="9"/>
        <v>-0.26708345717157445</v>
      </c>
      <c r="E206" s="8">
        <v>9412.7142899999999</v>
      </c>
      <c r="F206" s="5">
        <f t="shared" si="10"/>
        <v>0.1219435408997207</v>
      </c>
      <c r="G206" s="8">
        <v>146886.08939000001</v>
      </c>
      <c r="H206" s="8">
        <v>117013.87806</v>
      </c>
      <c r="I206" s="5">
        <f t="shared" si="11"/>
        <v>-0.20336991374782765</v>
      </c>
    </row>
    <row r="207" spans="1:9" x14ac:dyDescent="0.25">
      <c r="A207" s="7" t="s">
        <v>40</v>
      </c>
      <c r="B207" s="8">
        <v>51.967709999999997</v>
      </c>
      <c r="C207" s="8">
        <v>0</v>
      </c>
      <c r="D207" s="5">
        <f t="shared" si="9"/>
        <v>-1</v>
      </c>
      <c r="E207" s="8">
        <v>0</v>
      </c>
      <c r="F207" s="5" t="str">
        <f t="shared" si="10"/>
        <v/>
      </c>
      <c r="G207" s="8">
        <v>358.41215999999997</v>
      </c>
      <c r="H207" s="8">
        <v>0</v>
      </c>
      <c r="I207" s="5">
        <f t="shared" si="11"/>
        <v>-1</v>
      </c>
    </row>
    <row r="208" spans="1:9" x14ac:dyDescent="0.25">
      <c r="A208" s="7" t="s">
        <v>39</v>
      </c>
      <c r="B208" s="8">
        <v>216.40017</v>
      </c>
      <c r="C208" s="8">
        <v>105.26962</v>
      </c>
      <c r="D208" s="5">
        <f t="shared" si="9"/>
        <v>-0.51354187938022422</v>
      </c>
      <c r="E208" s="8">
        <v>52.56662</v>
      </c>
      <c r="F208" s="5">
        <f t="shared" si="10"/>
        <v>1.0025944220876291</v>
      </c>
      <c r="G208" s="8">
        <v>16529.31451</v>
      </c>
      <c r="H208" s="8">
        <v>1223.4331999999999</v>
      </c>
      <c r="I208" s="5">
        <f t="shared" si="11"/>
        <v>-0.92598403283694308</v>
      </c>
    </row>
    <row r="209" spans="1:9" x14ac:dyDescent="0.25">
      <c r="A209" s="7" t="s">
        <v>38</v>
      </c>
      <c r="B209" s="8">
        <v>85.570570000000004</v>
      </c>
      <c r="C209" s="8">
        <v>314.82740999999999</v>
      </c>
      <c r="D209" s="5">
        <f t="shared" si="9"/>
        <v>2.6791552282519557</v>
      </c>
      <c r="E209" s="8">
        <v>319.29016000000001</v>
      </c>
      <c r="F209" s="5">
        <f t="shared" si="10"/>
        <v>-1.3977098448633818E-2</v>
      </c>
      <c r="G209" s="8">
        <v>1531.8525099999999</v>
      </c>
      <c r="H209" s="8">
        <v>3634.5897</v>
      </c>
      <c r="I209" s="5">
        <f t="shared" si="11"/>
        <v>1.3726760091283201</v>
      </c>
    </row>
    <row r="210" spans="1:9" x14ac:dyDescent="0.25">
      <c r="A210" s="7" t="s">
        <v>37</v>
      </c>
      <c r="B210" s="8">
        <v>170.56918999999999</v>
      </c>
      <c r="C210" s="8">
        <v>238.23779999999999</v>
      </c>
      <c r="D210" s="5">
        <f t="shared" si="9"/>
        <v>0.3967223506191242</v>
      </c>
      <c r="E210" s="8">
        <v>352.56796000000003</v>
      </c>
      <c r="F210" s="5">
        <f t="shared" si="10"/>
        <v>-0.32427836040461544</v>
      </c>
      <c r="G210" s="8">
        <v>7970.6356400000004</v>
      </c>
      <c r="H210" s="8">
        <v>3126.3935000000001</v>
      </c>
      <c r="I210" s="5">
        <f t="shared" si="11"/>
        <v>-0.60776108190036404</v>
      </c>
    </row>
    <row r="211" spans="1:9" x14ac:dyDescent="0.25">
      <c r="A211" s="7" t="s">
        <v>36</v>
      </c>
      <c r="B211" s="8">
        <v>47945.83266</v>
      </c>
      <c r="C211" s="8">
        <v>22731.757269999998</v>
      </c>
      <c r="D211" s="5">
        <f t="shared" si="9"/>
        <v>-0.52588669319399406</v>
      </c>
      <c r="E211" s="8">
        <v>14615.589620000001</v>
      </c>
      <c r="F211" s="5">
        <f t="shared" si="10"/>
        <v>0.55530894483338655</v>
      </c>
      <c r="G211" s="8">
        <v>422925.65019999997</v>
      </c>
      <c r="H211" s="8">
        <v>318939.08945000003</v>
      </c>
      <c r="I211" s="5">
        <f t="shared" si="11"/>
        <v>-0.24587432968614009</v>
      </c>
    </row>
    <row r="212" spans="1:9" x14ac:dyDescent="0.25">
      <c r="A212" s="7" t="s">
        <v>35</v>
      </c>
      <c r="B212" s="8">
        <v>3176.4192899999998</v>
      </c>
      <c r="C212" s="8">
        <v>5499.0068000000001</v>
      </c>
      <c r="D212" s="5">
        <f t="shared" si="9"/>
        <v>0.73119676527339084</v>
      </c>
      <c r="E212" s="8">
        <v>1392.2840100000001</v>
      </c>
      <c r="F212" s="5">
        <f t="shared" si="10"/>
        <v>2.9496300758348863</v>
      </c>
      <c r="G212" s="8">
        <v>37959.353230000001</v>
      </c>
      <c r="H212" s="8">
        <v>37389.645479999999</v>
      </c>
      <c r="I212" s="5">
        <f t="shared" si="11"/>
        <v>-1.5008362933585206E-2</v>
      </c>
    </row>
    <row r="213" spans="1:9" x14ac:dyDescent="0.25">
      <c r="A213" s="7" t="s">
        <v>34</v>
      </c>
      <c r="B213" s="8">
        <v>120902.84355999999</v>
      </c>
      <c r="C213" s="8">
        <v>126037.93836</v>
      </c>
      <c r="D213" s="5">
        <f t="shared" si="9"/>
        <v>4.2472903438798282E-2</v>
      </c>
      <c r="E213" s="8">
        <v>125450.16101</v>
      </c>
      <c r="F213" s="5">
        <f t="shared" si="10"/>
        <v>4.6853455210245087E-3</v>
      </c>
      <c r="G213" s="8">
        <v>1468074.48297</v>
      </c>
      <c r="H213" s="8">
        <v>1366684.80642</v>
      </c>
      <c r="I213" s="5">
        <f t="shared" si="11"/>
        <v>-6.9063033058706091E-2</v>
      </c>
    </row>
    <row r="214" spans="1:9" x14ac:dyDescent="0.25">
      <c r="A214" s="7" t="s">
        <v>33</v>
      </c>
      <c r="B214" s="8">
        <v>208120.72451</v>
      </c>
      <c r="C214" s="8">
        <v>245031.42528</v>
      </c>
      <c r="D214" s="5">
        <f t="shared" si="9"/>
        <v>0.1773523557392116</v>
      </c>
      <c r="E214" s="8">
        <v>206642.88831000001</v>
      </c>
      <c r="F214" s="5">
        <f t="shared" si="10"/>
        <v>0.18577235966819505</v>
      </c>
      <c r="G214" s="8">
        <v>949001.57721999998</v>
      </c>
      <c r="H214" s="8">
        <v>2274477.79336</v>
      </c>
      <c r="I214" s="5">
        <f t="shared" si="11"/>
        <v>1.3967060202606225</v>
      </c>
    </row>
    <row r="215" spans="1:9" x14ac:dyDescent="0.25">
      <c r="A215" s="7" t="s">
        <v>32</v>
      </c>
      <c r="B215" s="8">
        <v>0</v>
      </c>
      <c r="C215" s="8">
        <v>42.476770000000002</v>
      </c>
      <c r="D215" s="5" t="str">
        <f t="shared" si="9"/>
        <v/>
      </c>
      <c r="E215" s="8">
        <v>174.52799999999999</v>
      </c>
      <c r="F215" s="5">
        <f t="shared" si="10"/>
        <v>-0.75661916712504584</v>
      </c>
      <c r="G215" s="8">
        <v>281.08141999999998</v>
      </c>
      <c r="H215" s="8">
        <v>1101.82537</v>
      </c>
      <c r="I215" s="5">
        <f t="shared" si="11"/>
        <v>2.9199509167130295</v>
      </c>
    </row>
    <row r="216" spans="1:9" x14ac:dyDescent="0.25">
      <c r="A216" s="7" t="s">
        <v>31</v>
      </c>
      <c r="B216" s="8">
        <v>21899.675520000001</v>
      </c>
      <c r="C216" s="8">
        <v>28570.956129999999</v>
      </c>
      <c r="D216" s="5">
        <f t="shared" si="9"/>
        <v>0.30462919890787488</v>
      </c>
      <c r="E216" s="8">
        <v>22271.92728</v>
      </c>
      <c r="F216" s="5">
        <f t="shared" si="10"/>
        <v>0.28282369867723456</v>
      </c>
      <c r="G216" s="8">
        <v>446112.10647</v>
      </c>
      <c r="H216" s="8">
        <v>287950.20958000002</v>
      </c>
      <c r="I216" s="5">
        <f t="shared" si="11"/>
        <v>-0.35453397160974831</v>
      </c>
    </row>
    <row r="217" spans="1:9" x14ac:dyDescent="0.25">
      <c r="A217" s="7" t="s">
        <v>30</v>
      </c>
      <c r="B217" s="8">
        <v>36062.706050000001</v>
      </c>
      <c r="C217" s="8">
        <v>32453.715670000001</v>
      </c>
      <c r="D217" s="5">
        <f t="shared" si="9"/>
        <v>-0.10007541793996899</v>
      </c>
      <c r="E217" s="8">
        <v>30832.560959999999</v>
      </c>
      <c r="F217" s="5">
        <f t="shared" si="10"/>
        <v>5.2579307703410461E-2</v>
      </c>
      <c r="G217" s="8">
        <v>348808.66204000002</v>
      </c>
      <c r="H217" s="8">
        <v>353065.67190999998</v>
      </c>
      <c r="I217" s="5">
        <f t="shared" si="11"/>
        <v>1.2204427049210542E-2</v>
      </c>
    </row>
    <row r="218" spans="1:9" x14ac:dyDescent="0.25">
      <c r="A218" s="7" t="s">
        <v>29</v>
      </c>
      <c r="B218" s="8">
        <v>25731.818569999999</v>
      </c>
      <c r="C218" s="8">
        <v>17622.55084</v>
      </c>
      <c r="D218" s="5">
        <f t="shared" si="9"/>
        <v>-0.31514553500910991</v>
      </c>
      <c r="E218" s="8">
        <v>20632.454399999999</v>
      </c>
      <c r="F218" s="5">
        <f t="shared" si="10"/>
        <v>-0.14588199259512236</v>
      </c>
      <c r="G218" s="8">
        <v>294128.10709</v>
      </c>
      <c r="H218" s="8">
        <v>275649.98135999998</v>
      </c>
      <c r="I218" s="5">
        <f t="shared" si="11"/>
        <v>-6.2823393224184176E-2</v>
      </c>
    </row>
    <row r="219" spans="1:9" x14ac:dyDescent="0.25">
      <c r="A219" s="7" t="s">
        <v>28</v>
      </c>
      <c r="B219" s="8">
        <v>21753.745879999999</v>
      </c>
      <c r="C219" s="8">
        <v>23620.35887</v>
      </c>
      <c r="D219" s="5">
        <f t="shared" si="9"/>
        <v>8.5806508924797686E-2</v>
      </c>
      <c r="E219" s="8">
        <v>21765.78601</v>
      </c>
      <c r="F219" s="5">
        <f t="shared" si="10"/>
        <v>8.5205875824927224E-2</v>
      </c>
      <c r="G219" s="8">
        <v>267209.37848999997</v>
      </c>
      <c r="H219" s="8">
        <v>258030.32214</v>
      </c>
      <c r="I219" s="5">
        <f t="shared" si="11"/>
        <v>-3.4351550091058947E-2</v>
      </c>
    </row>
    <row r="220" spans="1:9" x14ac:dyDescent="0.25">
      <c r="A220" s="7" t="s">
        <v>27</v>
      </c>
      <c r="B220" s="8">
        <v>15748.069519999999</v>
      </c>
      <c r="C220" s="8">
        <v>14176.35231</v>
      </c>
      <c r="D220" s="5">
        <f t="shared" si="9"/>
        <v>-9.9803801856724328E-2</v>
      </c>
      <c r="E220" s="8">
        <v>15524.08646</v>
      </c>
      <c r="F220" s="5">
        <f t="shared" si="10"/>
        <v>-8.6815681777644538E-2</v>
      </c>
      <c r="G220" s="8">
        <v>215487.60251</v>
      </c>
      <c r="H220" s="8">
        <v>183782.08077999999</v>
      </c>
      <c r="I220" s="5">
        <f t="shared" si="11"/>
        <v>-0.14713385531554501</v>
      </c>
    </row>
    <row r="221" spans="1:9" x14ac:dyDescent="0.25">
      <c r="A221" s="7" t="s">
        <v>26</v>
      </c>
      <c r="B221" s="8">
        <v>10194.694519999999</v>
      </c>
      <c r="C221" s="8">
        <v>20691.51944</v>
      </c>
      <c r="D221" s="5">
        <f t="shared" si="9"/>
        <v>1.0296360424932085</v>
      </c>
      <c r="E221" s="8">
        <v>27163.844669999999</v>
      </c>
      <c r="F221" s="5">
        <f t="shared" si="10"/>
        <v>-0.23826985129053158</v>
      </c>
      <c r="G221" s="8">
        <v>223350.45155</v>
      </c>
      <c r="H221" s="8">
        <v>290452.10742000001</v>
      </c>
      <c r="I221" s="5">
        <f t="shared" si="11"/>
        <v>0.30043214779433036</v>
      </c>
    </row>
    <row r="222" spans="1:9" x14ac:dyDescent="0.25">
      <c r="A222" s="7" t="s">
        <v>25</v>
      </c>
      <c r="B222" s="8">
        <v>0</v>
      </c>
      <c r="C222" s="8">
        <v>0</v>
      </c>
      <c r="D222" s="5" t="str">
        <f t="shared" si="9"/>
        <v/>
      </c>
      <c r="E222" s="8">
        <v>41.55</v>
      </c>
      <c r="F222" s="5">
        <f t="shared" si="10"/>
        <v>-1</v>
      </c>
      <c r="G222" s="8">
        <v>99.847999999999999</v>
      </c>
      <c r="H222" s="8">
        <v>209.822</v>
      </c>
      <c r="I222" s="5">
        <f t="shared" si="11"/>
        <v>1.1014141495072511</v>
      </c>
    </row>
    <row r="223" spans="1:9" x14ac:dyDescent="0.25">
      <c r="A223" s="7" t="s">
        <v>24</v>
      </c>
      <c r="B223" s="8">
        <v>0</v>
      </c>
      <c r="C223" s="8">
        <v>0</v>
      </c>
      <c r="D223" s="5" t="str">
        <f t="shared" si="9"/>
        <v/>
      </c>
      <c r="E223" s="8">
        <v>0</v>
      </c>
      <c r="F223" s="5" t="str">
        <f t="shared" si="10"/>
        <v/>
      </c>
      <c r="G223" s="8">
        <v>332.44781999999998</v>
      </c>
      <c r="H223" s="8">
        <v>70.940209999999993</v>
      </c>
      <c r="I223" s="5">
        <f t="shared" si="11"/>
        <v>-0.78661249756427942</v>
      </c>
    </row>
    <row r="224" spans="1:9" x14ac:dyDescent="0.25">
      <c r="A224" s="7" t="s">
        <v>23</v>
      </c>
      <c r="B224" s="8">
        <v>15719.296840000001</v>
      </c>
      <c r="C224" s="8">
        <v>23383.87629</v>
      </c>
      <c r="D224" s="5">
        <f t="shared" si="9"/>
        <v>0.48759047736132688</v>
      </c>
      <c r="E224" s="8">
        <v>18287.928980000001</v>
      </c>
      <c r="F224" s="5">
        <f t="shared" si="10"/>
        <v>0.27865086941080186</v>
      </c>
      <c r="G224" s="8">
        <v>225120.95864</v>
      </c>
      <c r="H224" s="8">
        <v>227397.22756999999</v>
      </c>
      <c r="I224" s="5">
        <f t="shared" si="11"/>
        <v>1.0111315018163536E-2</v>
      </c>
    </row>
    <row r="225" spans="1:9" x14ac:dyDescent="0.25">
      <c r="A225" s="7" t="s">
        <v>22</v>
      </c>
      <c r="B225" s="8">
        <v>4362.0858399999997</v>
      </c>
      <c r="C225" s="8">
        <v>6799.10419</v>
      </c>
      <c r="D225" s="5">
        <f t="shared" si="9"/>
        <v>0.55868188737890589</v>
      </c>
      <c r="E225" s="8">
        <v>4727.6620000000003</v>
      </c>
      <c r="F225" s="5">
        <f t="shared" si="10"/>
        <v>0.43815361377357331</v>
      </c>
      <c r="G225" s="8">
        <v>115617.8202</v>
      </c>
      <c r="H225" s="8">
        <v>83450.025540000002</v>
      </c>
      <c r="I225" s="5">
        <f t="shared" si="11"/>
        <v>-0.27822523036980762</v>
      </c>
    </row>
    <row r="226" spans="1:9" x14ac:dyDescent="0.25">
      <c r="A226" s="7" t="s">
        <v>21</v>
      </c>
      <c r="B226" s="8">
        <v>113019.39242</v>
      </c>
      <c r="C226" s="8">
        <v>117039.02722</v>
      </c>
      <c r="D226" s="5">
        <f t="shared" si="9"/>
        <v>3.5565885764651251E-2</v>
      </c>
      <c r="E226" s="8">
        <v>105723.38519</v>
      </c>
      <c r="F226" s="5">
        <f t="shared" si="10"/>
        <v>0.10703064425778819</v>
      </c>
      <c r="G226" s="8">
        <v>1504439.3227500001</v>
      </c>
      <c r="H226" s="8">
        <v>1150270.08718</v>
      </c>
      <c r="I226" s="5">
        <f t="shared" si="11"/>
        <v>-0.23541609835257815</v>
      </c>
    </row>
    <row r="227" spans="1:9" x14ac:dyDescent="0.25">
      <c r="A227" s="7" t="s">
        <v>20</v>
      </c>
      <c r="B227" s="8">
        <v>0</v>
      </c>
      <c r="C227" s="8">
        <v>0</v>
      </c>
      <c r="D227" s="5" t="str">
        <f t="shared" si="9"/>
        <v/>
      </c>
      <c r="E227" s="8">
        <v>0</v>
      </c>
      <c r="F227" s="5" t="str">
        <f t="shared" si="10"/>
        <v/>
      </c>
      <c r="G227" s="8">
        <v>63.832259999999998</v>
      </c>
      <c r="H227" s="8">
        <v>33.289810000000003</v>
      </c>
      <c r="I227" s="5">
        <f t="shared" si="11"/>
        <v>-0.47847984702405955</v>
      </c>
    </row>
    <row r="228" spans="1:9" x14ac:dyDescent="0.25">
      <c r="A228" s="7" t="s">
        <v>19</v>
      </c>
      <c r="B228" s="8">
        <v>683.84915000000001</v>
      </c>
      <c r="C228" s="8">
        <v>1551.7063900000001</v>
      </c>
      <c r="D228" s="5">
        <f t="shared" si="9"/>
        <v>1.2690770179359001</v>
      </c>
      <c r="E228" s="8">
        <v>654.53871000000004</v>
      </c>
      <c r="F228" s="5">
        <f t="shared" si="10"/>
        <v>1.3706869682314129</v>
      </c>
      <c r="G228" s="8">
        <v>5074.9698799999996</v>
      </c>
      <c r="H228" s="8">
        <v>8919.9377100000002</v>
      </c>
      <c r="I228" s="5">
        <f t="shared" si="11"/>
        <v>0.7576336256009466</v>
      </c>
    </row>
    <row r="229" spans="1:9" x14ac:dyDescent="0.25">
      <c r="A229" s="7" t="s">
        <v>18</v>
      </c>
      <c r="B229" s="8">
        <v>176.79232999999999</v>
      </c>
      <c r="C229" s="8">
        <v>102.4731</v>
      </c>
      <c r="D229" s="5">
        <f t="shared" si="9"/>
        <v>-0.42037587264108112</v>
      </c>
      <c r="E229" s="8">
        <v>515.03953000000001</v>
      </c>
      <c r="F229" s="5">
        <f t="shared" si="10"/>
        <v>-0.80103837854931248</v>
      </c>
      <c r="G229" s="8">
        <v>2042.36508</v>
      </c>
      <c r="H229" s="8">
        <v>1385.15139</v>
      </c>
      <c r="I229" s="5">
        <f t="shared" si="11"/>
        <v>-0.32179050476127413</v>
      </c>
    </row>
    <row r="230" spans="1:9" x14ac:dyDescent="0.25">
      <c r="A230" s="7" t="s">
        <v>17</v>
      </c>
      <c r="B230" s="8">
        <v>84766.784830000004</v>
      </c>
      <c r="C230" s="8">
        <v>78391.174599999998</v>
      </c>
      <c r="D230" s="5">
        <f t="shared" si="9"/>
        <v>-7.5213543167719665E-2</v>
      </c>
      <c r="E230" s="8">
        <v>72182.051250000004</v>
      </c>
      <c r="F230" s="5">
        <f t="shared" si="10"/>
        <v>8.6020322815361761E-2</v>
      </c>
      <c r="G230" s="8">
        <v>1004990.10412</v>
      </c>
      <c r="H230" s="8">
        <v>881532.66599000001</v>
      </c>
      <c r="I230" s="5">
        <f t="shared" si="11"/>
        <v>-0.12284443162562597</v>
      </c>
    </row>
    <row r="231" spans="1:9" x14ac:dyDescent="0.25">
      <c r="A231" s="7" t="s">
        <v>16</v>
      </c>
      <c r="B231" s="8">
        <v>6960.2950600000004</v>
      </c>
      <c r="C231" s="8">
        <v>3015.2917299999999</v>
      </c>
      <c r="D231" s="5">
        <f t="shared" si="9"/>
        <v>-0.56678679509888474</v>
      </c>
      <c r="E231" s="8">
        <v>4622.8572400000003</v>
      </c>
      <c r="F231" s="5">
        <f t="shared" si="10"/>
        <v>-0.34774284096214059</v>
      </c>
      <c r="G231" s="8">
        <v>62023.194880000003</v>
      </c>
      <c r="H231" s="8">
        <v>46913.576029999997</v>
      </c>
      <c r="I231" s="5">
        <f t="shared" si="11"/>
        <v>-0.24361239177107041</v>
      </c>
    </row>
    <row r="232" spans="1:9" x14ac:dyDescent="0.25">
      <c r="A232" s="7" t="s">
        <v>15</v>
      </c>
      <c r="B232" s="8">
        <v>472215.76660999999</v>
      </c>
      <c r="C232" s="8">
        <v>276290.47482</v>
      </c>
      <c r="D232" s="5">
        <f t="shared" si="9"/>
        <v>-0.41490628997107049</v>
      </c>
      <c r="E232" s="8">
        <v>256577.74330999999</v>
      </c>
      <c r="F232" s="5">
        <f t="shared" si="10"/>
        <v>7.6829467964346643E-2</v>
      </c>
      <c r="G232" s="8">
        <v>2408364.3023199998</v>
      </c>
      <c r="H232" s="8">
        <v>2916319.2182700001</v>
      </c>
      <c r="I232" s="5">
        <f t="shared" si="11"/>
        <v>0.21091282388660337</v>
      </c>
    </row>
    <row r="233" spans="1:9" x14ac:dyDescent="0.25">
      <c r="A233" s="7" t="s">
        <v>14</v>
      </c>
      <c r="B233" s="8">
        <v>30523.902600000001</v>
      </c>
      <c r="C233" s="8">
        <v>42430.148000000001</v>
      </c>
      <c r="D233" s="5">
        <f t="shared" si="9"/>
        <v>0.3900630124537221</v>
      </c>
      <c r="E233" s="8">
        <v>60306.14084</v>
      </c>
      <c r="F233" s="5">
        <f t="shared" si="10"/>
        <v>-0.29642077226309871</v>
      </c>
      <c r="G233" s="8">
        <v>387446.25858999998</v>
      </c>
      <c r="H233" s="8">
        <v>382748.48684999999</v>
      </c>
      <c r="I233" s="5">
        <f t="shared" si="11"/>
        <v>-1.2124963490668828E-2</v>
      </c>
    </row>
    <row r="234" spans="1:9" x14ac:dyDescent="0.25">
      <c r="A234" s="7" t="s">
        <v>13</v>
      </c>
      <c r="B234" s="8">
        <v>11140.24885</v>
      </c>
      <c r="C234" s="8">
        <v>12450.12508</v>
      </c>
      <c r="D234" s="5">
        <f t="shared" si="9"/>
        <v>0.11758051796123037</v>
      </c>
      <c r="E234" s="8">
        <v>9633.8938600000001</v>
      </c>
      <c r="F234" s="5">
        <f t="shared" si="10"/>
        <v>0.29232533188818</v>
      </c>
      <c r="G234" s="8">
        <v>131572.02241000001</v>
      </c>
      <c r="H234" s="8">
        <v>130911.20698</v>
      </c>
      <c r="I234" s="5">
        <f t="shared" si="11"/>
        <v>-5.0224615985668963E-3</v>
      </c>
    </row>
    <row r="235" spans="1:9" x14ac:dyDescent="0.25">
      <c r="A235" s="7" t="s">
        <v>12</v>
      </c>
      <c r="B235" s="8">
        <v>75305.634590000001</v>
      </c>
      <c r="C235" s="8">
        <v>55366.215170000003</v>
      </c>
      <c r="D235" s="5">
        <f t="shared" si="9"/>
        <v>-0.26477991359557307</v>
      </c>
      <c r="E235" s="8">
        <v>61665.749129999997</v>
      </c>
      <c r="F235" s="5">
        <f t="shared" si="10"/>
        <v>-0.1021561247349756</v>
      </c>
      <c r="G235" s="8">
        <v>871631.35664999997</v>
      </c>
      <c r="H235" s="8">
        <v>696529.02995999996</v>
      </c>
      <c r="I235" s="5">
        <f t="shared" si="11"/>
        <v>-0.20089034814325946</v>
      </c>
    </row>
    <row r="236" spans="1:9" x14ac:dyDescent="0.25">
      <c r="A236" s="7" t="s">
        <v>11</v>
      </c>
      <c r="B236" s="8">
        <v>0</v>
      </c>
      <c r="C236" s="8">
        <v>0</v>
      </c>
      <c r="D236" s="5" t="str">
        <f t="shared" si="9"/>
        <v/>
      </c>
      <c r="E236" s="8">
        <v>0</v>
      </c>
      <c r="F236" s="5" t="str">
        <f t="shared" si="10"/>
        <v/>
      </c>
      <c r="G236" s="8">
        <v>42.884120000000003</v>
      </c>
      <c r="H236" s="8">
        <v>122.6018</v>
      </c>
      <c r="I236" s="5">
        <f t="shared" si="11"/>
        <v>1.8589090786985949</v>
      </c>
    </row>
    <row r="237" spans="1:9" x14ac:dyDescent="0.25">
      <c r="A237" s="7" t="s">
        <v>10</v>
      </c>
      <c r="B237" s="8">
        <v>46.600659999999998</v>
      </c>
      <c r="C237" s="8">
        <v>35.080219999999997</v>
      </c>
      <c r="D237" s="5">
        <f t="shared" si="9"/>
        <v>-0.24721624114336582</v>
      </c>
      <c r="E237" s="8">
        <v>117.29787</v>
      </c>
      <c r="F237" s="5">
        <f t="shared" si="10"/>
        <v>-0.70093046020358263</v>
      </c>
      <c r="G237" s="8">
        <v>1200.39301</v>
      </c>
      <c r="H237" s="8">
        <v>545.02101000000005</v>
      </c>
      <c r="I237" s="5">
        <f t="shared" si="11"/>
        <v>-0.54596452540155993</v>
      </c>
    </row>
    <row r="238" spans="1:9" x14ac:dyDescent="0.25">
      <c r="A238" s="7" t="s">
        <v>9</v>
      </c>
      <c r="B238" s="8">
        <v>22462.21788</v>
      </c>
      <c r="C238" s="8">
        <v>31749.59736</v>
      </c>
      <c r="D238" s="5">
        <f t="shared" si="9"/>
        <v>0.4134667168494226</v>
      </c>
      <c r="E238" s="8">
        <v>29220.449209999999</v>
      </c>
      <c r="F238" s="5">
        <f t="shared" si="10"/>
        <v>8.6554047537861223E-2</v>
      </c>
      <c r="G238" s="8">
        <v>358425.69407999999</v>
      </c>
      <c r="H238" s="8">
        <v>351080.03545000002</v>
      </c>
      <c r="I238" s="5">
        <f t="shared" si="11"/>
        <v>-2.0494230049144968E-2</v>
      </c>
    </row>
    <row r="239" spans="1:9" x14ac:dyDescent="0.25">
      <c r="A239" s="7" t="s">
        <v>8</v>
      </c>
      <c r="B239" s="8">
        <v>23358.443060000001</v>
      </c>
      <c r="C239" s="8">
        <v>33816.181660000002</v>
      </c>
      <c r="D239" s="5">
        <f t="shared" si="9"/>
        <v>0.44770700569115762</v>
      </c>
      <c r="E239" s="8">
        <v>41300.920230000003</v>
      </c>
      <c r="F239" s="5">
        <f t="shared" si="10"/>
        <v>-0.18122449883243197</v>
      </c>
      <c r="G239" s="8">
        <v>331159.80995000002</v>
      </c>
      <c r="H239" s="8">
        <v>404580.49307999999</v>
      </c>
      <c r="I239" s="5">
        <f t="shared" si="11"/>
        <v>0.22170771006628298</v>
      </c>
    </row>
    <row r="240" spans="1:9" x14ac:dyDescent="0.25">
      <c r="A240" s="7" t="s">
        <v>7</v>
      </c>
      <c r="B240" s="8">
        <v>130632.33912</v>
      </c>
      <c r="C240" s="8">
        <v>89418.612460000004</v>
      </c>
      <c r="D240" s="5">
        <f t="shared" si="9"/>
        <v>-0.31549405711965939</v>
      </c>
      <c r="E240" s="8">
        <v>75051.433430000005</v>
      </c>
      <c r="F240" s="5">
        <f t="shared" si="10"/>
        <v>0.19143110762035187</v>
      </c>
      <c r="G240" s="8">
        <v>1066102.7601600001</v>
      </c>
      <c r="H240" s="8">
        <v>880207.45209000004</v>
      </c>
      <c r="I240" s="5">
        <f t="shared" si="11"/>
        <v>-0.17436903365872625</v>
      </c>
    </row>
    <row r="241" spans="1:9" x14ac:dyDescent="0.25">
      <c r="A241" s="7" t="s">
        <v>6</v>
      </c>
      <c r="B241" s="8">
        <v>642.31958999999995</v>
      </c>
      <c r="C241" s="8">
        <v>717.70925999999997</v>
      </c>
      <c r="D241" s="5">
        <f t="shared" si="9"/>
        <v>0.11737096481830811</v>
      </c>
      <c r="E241" s="8">
        <v>852.74725000000001</v>
      </c>
      <c r="F241" s="5">
        <f t="shared" si="10"/>
        <v>-0.15835640630913794</v>
      </c>
      <c r="G241" s="8">
        <v>11646.440070000001</v>
      </c>
      <c r="H241" s="8">
        <v>13637.83317</v>
      </c>
      <c r="I241" s="5">
        <f t="shared" si="11"/>
        <v>0.17098727920556755</v>
      </c>
    </row>
    <row r="242" spans="1:9" x14ac:dyDescent="0.25">
      <c r="A242" s="7" t="s">
        <v>5</v>
      </c>
      <c r="B242" s="8">
        <v>7905.1020099999996</v>
      </c>
      <c r="C242" s="8">
        <v>11356.131590000001</v>
      </c>
      <c r="D242" s="5">
        <f t="shared" si="9"/>
        <v>0.43655724817142505</v>
      </c>
      <c r="E242" s="8">
        <v>10307.863799999999</v>
      </c>
      <c r="F242" s="5">
        <f t="shared" si="10"/>
        <v>0.10169592947085726</v>
      </c>
      <c r="G242" s="8">
        <v>110835.8205</v>
      </c>
      <c r="H242" s="8">
        <v>115433.95759000001</v>
      </c>
      <c r="I242" s="5">
        <f t="shared" si="11"/>
        <v>4.1486020216722208E-2</v>
      </c>
    </row>
    <row r="243" spans="1:9" x14ac:dyDescent="0.25">
      <c r="A243" s="7" t="s">
        <v>4</v>
      </c>
      <c r="B243" s="8">
        <v>8771.8161299999992</v>
      </c>
      <c r="C243" s="8">
        <v>6805.6640900000002</v>
      </c>
      <c r="D243" s="5">
        <f t="shared" si="9"/>
        <v>-0.22414423773381109</v>
      </c>
      <c r="E243" s="8">
        <v>8904.3781600000002</v>
      </c>
      <c r="F243" s="5">
        <f t="shared" si="10"/>
        <v>-0.23569462485631898</v>
      </c>
      <c r="G243" s="8">
        <v>117683.84127999999</v>
      </c>
      <c r="H243" s="8">
        <v>93001.458870000002</v>
      </c>
      <c r="I243" s="5">
        <f t="shared" si="11"/>
        <v>-0.20973467675374635</v>
      </c>
    </row>
    <row r="244" spans="1:9" x14ac:dyDescent="0.25">
      <c r="A244" s="7" t="s">
        <v>3</v>
      </c>
      <c r="B244" s="8">
        <v>207070.73491</v>
      </c>
      <c r="C244" s="8">
        <v>205824.64726</v>
      </c>
      <c r="D244" s="5">
        <f t="shared" si="9"/>
        <v>-6.0176907690099313E-3</v>
      </c>
      <c r="E244" s="8">
        <v>236625.51336000001</v>
      </c>
      <c r="F244" s="5">
        <f t="shared" si="10"/>
        <v>-0.13016713904869526</v>
      </c>
      <c r="G244" s="8">
        <v>2822114.7270200001</v>
      </c>
      <c r="H244" s="8">
        <v>2605932.1627600002</v>
      </c>
      <c r="I244" s="5">
        <f t="shared" si="11"/>
        <v>-7.6603038916237431E-2</v>
      </c>
    </row>
    <row r="245" spans="1:9" x14ac:dyDescent="0.25">
      <c r="A245" s="7" t="s">
        <v>2</v>
      </c>
      <c r="B245" s="8">
        <v>3157.94121</v>
      </c>
      <c r="C245" s="8">
        <v>2593.5368800000001</v>
      </c>
      <c r="D245" s="5">
        <f t="shared" si="9"/>
        <v>-0.17872540762087208</v>
      </c>
      <c r="E245" s="8">
        <v>7342.0122499999998</v>
      </c>
      <c r="F245" s="5">
        <f t="shared" si="10"/>
        <v>-0.64675394269466113</v>
      </c>
      <c r="G245" s="8">
        <v>23916.483800000002</v>
      </c>
      <c r="H245" s="8">
        <v>28663.155599999998</v>
      </c>
      <c r="I245" s="5">
        <f t="shared" si="11"/>
        <v>0.19846863107862012</v>
      </c>
    </row>
    <row r="246" spans="1:9" x14ac:dyDescent="0.25">
      <c r="A246" s="7" t="s">
        <v>1</v>
      </c>
      <c r="B246" s="8">
        <v>2093.5279999999998</v>
      </c>
      <c r="C246" s="8">
        <v>1710.1075699999999</v>
      </c>
      <c r="D246" s="5">
        <f t="shared" si="9"/>
        <v>-0.1831455944224295</v>
      </c>
      <c r="E246" s="8">
        <v>2307.5293099999999</v>
      </c>
      <c r="F246" s="5">
        <f t="shared" si="10"/>
        <v>-0.25890104078461307</v>
      </c>
      <c r="G246" s="8">
        <v>19597.88924</v>
      </c>
      <c r="H246" s="8">
        <v>22821.229060000001</v>
      </c>
      <c r="I246" s="5">
        <f t="shared" si="11"/>
        <v>0.1644738257536964</v>
      </c>
    </row>
    <row r="247" spans="1:9" s="2" customFormat="1" ht="13" x14ac:dyDescent="0.3">
      <c r="A247" s="2" t="s">
        <v>0</v>
      </c>
      <c r="B247" s="4">
        <v>20069924.593830001</v>
      </c>
      <c r="C247" s="4">
        <v>19722247.15165</v>
      </c>
      <c r="D247" s="3">
        <f t="shared" si="9"/>
        <v>-1.7323305852722792E-2</v>
      </c>
      <c r="E247" s="4">
        <v>19966328.780370001</v>
      </c>
      <c r="F247" s="3">
        <f t="shared" si="10"/>
        <v>-1.2224662400629693E-2</v>
      </c>
      <c r="G247" s="4">
        <v>226362127.33840999</v>
      </c>
      <c r="H247" s="4">
        <v>221731179.873</v>
      </c>
      <c r="I247" s="3">
        <f t="shared" si="11"/>
        <v>-2.0458137232854168E-2</v>
      </c>
    </row>
  </sheetData>
  <autoFilter ref="A4:M4"/>
  <mergeCells count="4">
    <mergeCell ref="B3:D3"/>
    <mergeCell ref="A1:I1"/>
    <mergeCell ref="E3:F3"/>
    <mergeCell ref="G3:I3"/>
  </mergeCells>
  <conditionalFormatting sqref="D5:D247 F5:F247 I5:I247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2022-05-05T09:11:54Z</dcterms:created>
  <dcterms:modified xsi:type="dcterms:W3CDTF">2024-01-02T14:50:46Z</dcterms:modified>
</cp:coreProperties>
</file>