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08-AĞUSTOS-AKÇAKOCA\Mail\"/>
    </mc:Choice>
  </mc:AlternateContent>
  <bookViews>
    <workbookView xWindow="0" yWindow="0" windowWidth="20700" windowHeight="9420" activeTab="5"/>
  </bookViews>
  <sheets>
    <sheet name="IL_AY" sheetId="4" r:id="rId1"/>
    <sheet name="IL_KUMULATIF" sheetId="19" r:id="rId2"/>
    <sheet name="ULKE_GRUP_FOBUSD" sheetId="7" r:id="rId3"/>
    <sheet name="ULKE_GRUP_KG" sheetId="25" r:id="rId4"/>
    <sheet name="ULKE_AY" sheetId="20" r:id="rId5"/>
    <sheet name="ULKE_KUMULE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5" l="1"/>
  <c r="D15" i="25"/>
  <c r="G14" i="25"/>
  <c r="D14" i="25"/>
  <c r="G13" i="25"/>
  <c r="D13" i="25"/>
  <c r="G12" i="25"/>
  <c r="D12" i="25"/>
  <c r="G11" i="25"/>
  <c r="D11" i="25"/>
  <c r="G10" i="25"/>
  <c r="D10" i="25"/>
  <c r="G9" i="25"/>
  <c r="D9" i="25"/>
  <c r="G8" i="25"/>
  <c r="D8" i="25"/>
  <c r="G7" i="25"/>
  <c r="D7" i="25"/>
  <c r="G6" i="25"/>
  <c r="D6" i="25"/>
  <c r="G5" i="25"/>
  <c r="D5" i="25"/>
  <c r="G4" i="25"/>
  <c r="D4" i="25"/>
  <c r="G3" i="25"/>
  <c r="D3" i="25"/>
  <c r="D259" i="21" l="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D260" i="20" l="1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84" i="19" l="1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4" i="4" l="1"/>
  <c r="G3" i="7" l="1"/>
  <c r="G15" i="7"/>
  <c r="G14" i="7"/>
  <c r="G13" i="7"/>
  <c r="G12" i="7"/>
  <c r="G11" i="7"/>
  <c r="G10" i="7"/>
  <c r="G9" i="7"/>
  <c r="G8" i="7"/>
  <c r="G7" i="7"/>
  <c r="G6" i="7"/>
  <c r="G5" i="7"/>
  <c r="G4" i="7"/>
  <c r="D4" i="7"/>
  <c r="D5" i="7"/>
  <c r="D6" i="7"/>
  <c r="D7" i="7"/>
  <c r="D8" i="7"/>
  <c r="D9" i="7"/>
  <c r="D10" i="7"/>
  <c r="D11" i="7"/>
  <c r="D12" i="7"/>
  <c r="D13" i="7"/>
  <c r="D14" i="7"/>
  <c r="D15" i="7"/>
  <c r="D3" i="7"/>
  <c r="D83" i="4"/>
  <c r="D81" i="4"/>
  <c r="D84" i="4"/>
  <c r="D80" i="4"/>
  <c r="D82" i="4"/>
  <c r="D79" i="4"/>
  <c r="D78" i="4"/>
  <c r="D76" i="4"/>
  <c r="D77" i="4"/>
  <c r="D75" i="4"/>
  <c r="D74" i="4"/>
  <c r="D73" i="4"/>
  <c r="D72" i="4"/>
  <c r="D70" i="4"/>
  <c r="D71" i="4"/>
  <c r="D66" i="4"/>
  <c r="D67" i="4"/>
  <c r="D63" i="4"/>
  <c r="D61" i="4"/>
  <c r="D64" i="4"/>
  <c r="D68" i="4"/>
  <c r="D65" i="4"/>
  <c r="D62" i="4"/>
  <c r="D58" i="4"/>
  <c r="D54" i="4"/>
  <c r="D55" i="4"/>
  <c r="D60" i="4"/>
  <c r="D56" i="4"/>
  <c r="D57" i="4"/>
  <c r="D52" i="4"/>
  <c r="D59" i="4"/>
  <c r="D53" i="4"/>
  <c r="D47" i="4"/>
  <c r="D51" i="4"/>
  <c r="D46" i="4"/>
  <c r="D44" i="4"/>
  <c r="D39" i="4"/>
  <c r="D50" i="4"/>
  <c r="D34" i="4"/>
  <c r="D35" i="4"/>
  <c r="D45" i="4"/>
  <c r="D48" i="4"/>
  <c r="D43" i="4"/>
  <c r="D41" i="4"/>
  <c r="D37" i="4"/>
  <c r="D49" i="4"/>
  <c r="D38" i="4"/>
  <c r="D69" i="4"/>
  <c r="D40" i="4"/>
  <c r="D36" i="4"/>
  <c r="D29" i="4"/>
  <c r="D30" i="4"/>
  <c r="D33" i="4"/>
  <c r="D42" i="4"/>
  <c r="D32" i="4"/>
  <c r="D31" i="4"/>
  <c r="D28" i="4"/>
  <c r="D25" i="4"/>
  <c r="D27" i="4"/>
  <c r="D26" i="4"/>
  <c r="D23" i="4"/>
  <c r="D24" i="4"/>
  <c r="D22" i="4"/>
  <c r="D21" i="4"/>
  <c r="D20" i="4"/>
  <c r="D18" i="4"/>
  <c r="D19" i="4"/>
  <c r="D13" i="4"/>
  <c r="D17" i="4"/>
  <c r="D16" i="4"/>
  <c r="D14" i="4"/>
  <c r="D15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<sst xmlns="http://schemas.openxmlformats.org/spreadsheetml/2006/main" count="740" uniqueCount="364">
  <si>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</si>
  <si>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</si>
  <si>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</si>
  <si>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</si>
  <si>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</si>
  <si>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</si>
  <si>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</si>
  <si>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</si>
  <si>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</si>
  <si>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</si>
  <si>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</si>
  <si>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</si>
  <si>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</si>
  <si>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</si>
  <si>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</si>
  <si>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</si>
  <si>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</si>
  <si>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</si>
  <si>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</si>
  <si>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</si>
  <si>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</si>
  <si>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</si>
  <si>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</si>
  <si>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</si>
  <si>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</si>
  <si>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</si>
  <si>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</si>
  <si>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</si>
  <si>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</si>
  <si>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</si>
  <si>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</si>
  <si>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</si>
  <si>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</si>
  <si>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</si>
  <si>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</si>
  <si>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</si>
  <si>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</si>
  <si>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</si>
  <si>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</si>
  <si>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</si>
  <si>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</si>
  <si>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</si>
  <si>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</si>
  <si>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</si>
  <si>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</si>
  <si>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</si>
  <si>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</si>
  <si>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</si>
  <si>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</si>
  <si>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</si>
  <si>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</si>
  <si>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</si>
  <si>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</si>
  <si>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</si>
  <si>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</si>
  <si>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</si>
  <si>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</si>
  <si>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</si>
  <si>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</si>
  <si>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</si>
  <si>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</si>
  <si>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</si>
  <si>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</si>
  <si>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</si>
  <si>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</si>
  <si>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</si>
  <si>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</si>
  <si>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</si>
  <si>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</si>
  <si>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</si>
  <si>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</si>
  <si>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</si>
  <si>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</si>
  <si>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</si>
  <si>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</si>
  <si>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</si>
  <si>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</si>
  <si>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</si>
  <si>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</si>
  <si>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</si>
  <si>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</si>
  <si>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</si>
  <si>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ÜLKE</t>
  </si>
  <si>
    <t>Değ.</t>
  </si>
  <si>
    <t>İL</t>
  </si>
  <si>
    <t>Değ%</t>
  </si>
  <si>
    <t>Ülke Grubu</t>
  </si>
  <si>
    <t>31.08.2015 Konsolide İllere Göre İhracat  (1000 $)</t>
  </si>
  <si>
    <t>1 - 31 AĞUSTOS</t>
  </si>
  <si>
    <t>1 Ocak  - 31.08.2014</t>
  </si>
  <si>
    <t>1 Ocak  - 31.08.2015</t>
  </si>
  <si>
    <t>31.08.2015 Konsolide Ülke Gruplarına Göre İhracat  (1000$)</t>
  </si>
  <si>
    <t>01  - 31.08.2014</t>
  </si>
  <si>
    <t>01  - 31.08.2015</t>
  </si>
  <si>
    <t>Avrupa Birliği Ülkeleri</t>
  </si>
  <si>
    <t>Ortadoğu Ülkeleri</t>
  </si>
  <si>
    <t>Afrika Ülkeleri</t>
  </si>
  <si>
    <t>Bağımsız Devletler Topluluğu</t>
  </si>
  <si>
    <t>Kuzey Amerika Serbest Ticaret</t>
  </si>
  <si>
    <t>Diğer Avrupa Ülkeleri</t>
  </si>
  <si>
    <t>Diğer Asya Ülkeleri</t>
  </si>
  <si>
    <t>Uzakdoğu Ülkeleri</t>
  </si>
  <si>
    <t>Serbest Bölgeler</t>
  </si>
  <si>
    <t>Diğer Amerikan Ülkeleri</t>
  </si>
  <si>
    <t>Okyanusya Ülkeleri</t>
  </si>
  <si>
    <t>Diğer Ülkeler</t>
  </si>
  <si>
    <t>31.08.2015 Konsolide Ülke Gruplarına Göre İhracat  (1000KG)</t>
  </si>
  <si>
    <t>31.08.2015 Konsolide Ülkelere Göre İhracat  (1000 $)</t>
  </si>
  <si>
    <t xml:space="preserve">ALMANYA </t>
  </si>
  <si>
    <t>BİRLEŞİK KRALLIK</t>
  </si>
  <si>
    <t>IRAK</t>
  </si>
  <si>
    <t>BİRLEŞİK DEVLETLER</t>
  </si>
  <si>
    <t>FRANSA</t>
  </si>
  <si>
    <t>İTALYA</t>
  </si>
  <si>
    <t>İSPANYA</t>
  </si>
  <si>
    <t xml:space="preserve">RUSYA FEDERASYONU </t>
  </si>
  <si>
    <t>İRAN (İSLAM CUM.)</t>
  </si>
  <si>
    <t xml:space="preserve">SUUDİ ARABİSTAN </t>
  </si>
  <si>
    <t xml:space="preserve">MISIR </t>
  </si>
  <si>
    <t>HOLLANDA</t>
  </si>
  <si>
    <t>BİRLEŞİK ARAP EMİRLİKLERİ</t>
  </si>
  <si>
    <t xml:space="preserve">ROMANYA </t>
  </si>
  <si>
    <t>BELÇİKA</t>
  </si>
  <si>
    <t>ÇİN HALK CUMHURİYETİ</t>
  </si>
  <si>
    <t>İSRAİL</t>
  </si>
  <si>
    <t xml:space="preserve">POLONYA </t>
  </si>
  <si>
    <t>TÜRKMENİSTAN</t>
  </si>
  <si>
    <t xml:space="preserve">AZERBAYCAN-NAHÇİVAN </t>
  </si>
  <si>
    <t>BULGARİSTAN</t>
  </si>
  <si>
    <t>SURİYE</t>
  </si>
  <si>
    <t>CEZAYİR</t>
  </si>
  <si>
    <t xml:space="preserve">ÜRDÜN </t>
  </si>
  <si>
    <t>LİBYA</t>
  </si>
  <si>
    <t xml:space="preserve">UKRAYNA </t>
  </si>
  <si>
    <t>İSVEÇ</t>
  </si>
  <si>
    <t>GÜRCİSTAN</t>
  </si>
  <si>
    <t xml:space="preserve">FAS </t>
  </si>
  <si>
    <t>YUNANİSTAN</t>
  </si>
  <si>
    <t xml:space="preserve">AVUSTURYA </t>
  </si>
  <si>
    <t>KKTC</t>
  </si>
  <si>
    <t>KAZAKİSTAN</t>
  </si>
  <si>
    <t>DANİMARKA</t>
  </si>
  <si>
    <t>NORVEÇ</t>
  </si>
  <si>
    <t>LÜBNAN</t>
  </si>
  <si>
    <t>GÜNEY AFRİKA CUMHURİ</t>
  </si>
  <si>
    <t xml:space="preserve">TUNUS </t>
  </si>
  <si>
    <t>SLOVAKYA</t>
  </si>
  <si>
    <t>SLOVENYA</t>
  </si>
  <si>
    <t>ÇEK CUMHURİYETİ</t>
  </si>
  <si>
    <t>İSVİÇRE</t>
  </si>
  <si>
    <t>İRLANDA</t>
  </si>
  <si>
    <t>KANADA</t>
  </si>
  <si>
    <t>MACARİSTAN</t>
  </si>
  <si>
    <t>BREZİLYA</t>
  </si>
  <si>
    <t>ÖZBEKİSTAN</t>
  </si>
  <si>
    <t xml:space="preserve">KATAR </t>
  </si>
  <si>
    <t xml:space="preserve">HINDISTAN </t>
  </si>
  <si>
    <t>ETİYOPYA</t>
  </si>
  <si>
    <t xml:space="preserve">PORTEKİZ </t>
  </si>
  <si>
    <t>SIRBİSTAN</t>
  </si>
  <si>
    <t>AVUSTRALYA</t>
  </si>
  <si>
    <t xml:space="preserve">EGE SERBEST BÖLGE </t>
  </si>
  <si>
    <t>LİTVANYA</t>
  </si>
  <si>
    <t>KUVEYT</t>
  </si>
  <si>
    <t xml:space="preserve">HONG KONG </t>
  </si>
  <si>
    <t>KIRGIZİSTAN</t>
  </si>
  <si>
    <t>GANA</t>
  </si>
  <si>
    <t>GÜNEY KORE CUMHURİYE</t>
  </si>
  <si>
    <t>ARNAVUTLUK</t>
  </si>
  <si>
    <t xml:space="preserve">MAKEDONYA </t>
  </si>
  <si>
    <t xml:space="preserve">SUDAN </t>
  </si>
  <si>
    <t>MEKSİKA</t>
  </si>
  <si>
    <t>FİNLANDİYA</t>
  </si>
  <si>
    <t>ŞİLİ</t>
  </si>
  <si>
    <t>BOSNA-HERSEK</t>
  </si>
  <si>
    <t xml:space="preserve">JAPONYA </t>
  </si>
  <si>
    <t xml:space="preserve">NİJERYA </t>
  </si>
  <si>
    <t>PAKISTAN</t>
  </si>
  <si>
    <t xml:space="preserve">UMMAN </t>
  </si>
  <si>
    <t xml:space="preserve">TAYLAND </t>
  </si>
  <si>
    <t xml:space="preserve">BAHREYN </t>
  </si>
  <si>
    <t>KOSOVA</t>
  </si>
  <si>
    <t xml:space="preserve">YEMEN </t>
  </si>
  <si>
    <t>MERSİN SERBEST BÖLGE</t>
  </si>
  <si>
    <t>TACİKİSTAN</t>
  </si>
  <si>
    <t xml:space="preserve">BURSA SERBEST BÖLG. </t>
  </si>
  <si>
    <t xml:space="preserve">BEYAZ RUSYA </t>
  </si>
  <si>
    <t>HIRVATİSTAN</t>
  </si>
  <si>
    <t>ANGOLA</t>
  </si>
  <si>
    <t xml:space="preserve">MALEZYA </t>
  </si>
  <si>
    <t>TAYVAN</t>
  </si>
  <si>
    <t xml:space="preserve">KONGO </t>
  </si>
  <si>
    <t>AFGANİSTAN</t>
  </si>
  <si>
    <t>MOLDAVYA</t>
  </si>
  <si>
    <t xml:space="preserve">MALTA </t>
  </si>
  <si>
    <t>BANGLADEŞ</t>
  </si>
  <si>
    <t>AVRUPA SERBEST BÖLG.</t>
  </si>
  <si>
    <t>KAYSERİ SERBEST BLG.</t>
  </si>
  <si>
    <t xml:space="preserve">ESTONYA </t>
  </si>
  <si>
    <t xml:space="preserve">ENDONEZYA </t>
  </si>
  <si>
    <t>İST.DERİ SERB.BÖLGE</t>
  </si>
  <si>
    <t>PERU</t>
  </si>
  <si>
    <t xml:space="preserve">VIETNAM </t>
  </si>
  <si>
    <t>FILIPINLER</t>
  </si>
  <si>
    <t xml:space="preserve">LETONYA </t>
  </si>
  <si>
    <t>SINGAPUR</t>
  </si>
  <si>
    <t xml:space="preserve">KENYA </t>
  </si>
  <si>
    <t>ARJANTİN</t>
  </si>
  <si>
    <t>TANZANYA(BİRLEŞ.CUM)</t>
  </si>
  <si>
    <t xml:space="preserve">SENEGAL </t>
  </si>
  <si>
    <t>YENI ZELANDA</t>
  </si>
  <si>
    <t xml:space="preserve">BENİN </t>
  </si>
  <si>
    <t xml:space="preserve">KAMERUN </t>
  </si>
  <si>
    <t xml:space="preserve">KOLOMBİYA </t>
  </si>
  <si>
    <t>TRAKYA SERBEST BÖLGE</t>
  </si>
  <si>
    <t>CIBUTI</t>
  </si>
  <si>
    <t>INGILIZ VIRJIN ADALA</t>
  </si>
  <si>
    <t>MARSHALL ADALARI</t>
  </si>
  <si>
    <t>SOMALI</t>
  </si>
  <si>
    <t xml:space="preserve">AHL SERBEST BÖLGE </t>
  </si>
  <si>
    <t>İŞGAL ALT.FİLİSTİN T</t>
  </si>
  <si>
    <t xml:space="preserve">DOMINIK CUMHURIYETI </t>
  </si>
  <si>
    <t xml:space="preserve">MORİTANYA </t>
  </si>
  <si>
    <t>FİLDİŞİ SAHİLİ</t>
  </si>
  <si>
    <t>ANTALYA SERBEST BÖL.</t>
  </si>
  <si>
    <t>MADAGASKAR</t>
  </si>
  <si>
    <t>ADANA YUMURT.SER.BÖL</t>
  </si>
  <si>
    <t>EKVATOR GİNESİ</t>
  </si>
  <si>
    <t>MALİ</t>
  </si>
  <si>
    <t>TOGO</t>
  </si>
  <si>
    <t>LİBERYA</t>
  </si>
  <si>
    <t xml:space="preserve">URUGUAY </t>
  </si>
  <si>
    <t>ERİTRE</t>
  </si>
  <si>
    <t xml:space="preserve">SRI LANKA </t>
  </si>
  <si>
    <t>PANAMA</t>
  </si>
  <si>
    <t>KARADAĞ</t>
  </si>
  <si>
    <t>GINE</t>
  </si>
  <si>
    <t xml:space="preserve">EKVATOR </t>
  </si>
  <si>
    <t>ZAMBIA</t>
  </si>
  <si>
    <t>BURKİNA FASO</t>
  </si>
  <si>
    <t>LÜKSEMBURG</t>
  </si>
  <si>
    <t>KOCAELİ SERBEST BLG.</t>
  </si>
  <si>
    <t>RUANDA</t>
  </si>
  <si>
    <t>MENEMEN DERİ SR.BLG.</t>
  </si>
  <si>
    <t xml:space="preserve">MYANMAR (BURMA) </t>
  </si>
  <si>
    <t>TRINIDAD VE TOBAGO</t>
  </si>
  <si>
    <t>KÜBA</t>
  </si>
  <si>
    <t xml:space="preserve">GUATEMALA </t>
  </si>
  <si>
    <t>SIERRA LEONE</t>
  </si>
  <si>
    <t>MALDİV ADALARI</t>
  </si>
  <si>
    <t>KONGO(DEM.CM)E.ZAİRE</t>
  </si>
  <si>
    <t xml:space="preserve">GABON </t>
  </si>
  <si>
    <t xml:space="preserve">MOZAMBİK </t>
  </si>
  <si>
    <t xml:space="preserve">NIJER </t>
  </si>
  <si>
    <t>UGANDA</t>
  </si>
  <si>
    <t xml:space="preserve">JAMAIKA </t>
  </si>
  <si>
    <t>BRUNEI</t>
  </si>
  <si>
    <t>MAURİTİUS</t>
  </si>
  <si>
    <t>MOGOLISTAN</t>
  </si>
  <si>
    <t xml:space="preserve">GAMBIYA </t>
  </si>
  <si>
    <t>KAMBOÇYA</t>
  </si>
  <si>
    <t>VENEZUELLA</t>
  </si>
  <si>
    <t xml:space="preserve">BOLIVYA </t>
  </si>
  <si>
    <t>HONDURAS</t>
  </si>
  <si>
    <t xml:space="preserve">KOSTARIKA </t>
  </si>
  <si>
    <t>YENI KALODENYA VE BA</t>
  </si>
  <si>
    <t xml:space="preserve">HAITI </t>
  </si>
  <si>
    <t xml:space="preserve">CAD </t>
  </si>
  <si>
    <t>DUBAİ</t>
  </si>
  <si>
    <t>GAZİANTEP SERB.BÖLG.</t>
  </si>
  <si>
    <t>GUYANA</t>
  </si>
  <si>
    <t>PARAGUAY</t>
  </si>
  <si>
    <t>SEYŞEL ADALARI VE BA</t>
  </si>
  <si>
    <t>İZLANDA</t>
  </si>
  <si>
    <t>NAMİBYA</t>
  </si>
  <si>
    <t xml:space="preserve">EL SALVADOR </t>
  </si>
  <si>
    <t>ZIMBABVE</t>
  </si>
  <si>
    <t xml:space="preserve">SURİNAM </t>
  </si>
  <si>
    <t>BİLİNMEYEN ULKE</t>
  </si>
  <si>
    <t>LİHTENŞTAYN</t>
  </si>
  <si>
    <t xml:space="preserve">MAYOTTE </t>
  </si>
  <si>
    <t xml:space="preserve">MAKAO </t>
  </si>
  <si>
    <t>DAĞISTAN CUMHURİYETİ</t>
  </si>
  <si>
    <t>CAPE VERDE</t>
  </si>
  <si>
    <t>TATARİSTAN</t>
  </si>
  <si>
    <t>TRABZON SERBEST BLG.</t>
  </si>
  <si>
    <t xml:space="preserve">NIKARAGUA </t>
  </si>
  <si>
    <t xml:space="preserve">BAHAMALAR </t>
  </si>
  <si>
    <t>HOLLANDA ANTİLLERİ</t>
  </si>
  <si>
    <t>BARBADOS</t>
  </si>
  <si>
    <t xml:space="preserve">KOMOR ADALARI </t>
  </si>
  <si>
    <t xml:space="preserve">SVAZILAND </t>
  </si>
  <si>
    <t>CEBELİ TARIK</t>
  </si>
  <si>
    <t>BELİZE</t>
  </si>
  <si>
    <t>MALAVI</t>
  </si>
  <si>
    <t xml:space="preserve">BURUNDI </t>
  </si>
  <si>
    <t>SAMSUN SERBEST BÖLG.</t>
  </si>
  <si>
    <t xml:space="preserve">PAPUA YENI GINE </t>
  </si>
  <si>
    <t>RİZE SERBEST BÖLGESİ</t>
  </si>
  <si>
    <t xml:space="preserve">GINE-BISSAU </t>
  </si>
  <si>
    <t>FRANSIZ POLİNEZYASI</t>
  </si>
  <si>
    <t>DENİZLİ SERBEST BÖLG</t>
  </si>
  <si>
    <t>ANTIGUA VE BERMUDA</t>
  </si>
  <si>
    <t xml:space="preserve">TONGA </t>
  </si>
  <si>
    <t>FİJİ</t>
  </si>
  <si>
    <t xml:space="preserve">PALAU </t>
  </si>
  <si>
    <t xml:space="preserve">NEPAL </t>
  </si>
  <si>
    <t>CAYMAN ADALARI</t>
  </si>
  <si>
    <t xml:space="preserve">ANDORRA </t>
  </si>
  <si>
    <t>LAOS (HALK CUM.)</t>
  </si>
  <si>
    <t>ÇEÇEN CUMHURİYETİ</t>
  </si>
  <si>
    <t>SAMOA (BATI SAMOA)</t>
  </si>
  <si>
    <t>KUZEY MARİANA ADALAR</t>
  </si>
  <si>
    <t>ST.KİTTS VE NEVİS</t>
  </si>
  <si>
    <t>SAO TOME VE PRINCIPE</t>
  </si>
  <si>
    <t xml:space="preserve">VENUATU </t>
  </si>
  <si>
    <t>ST.VINCENT VE GRENAD</t>
  </si>
  <si>
    <t>ABD VİRJİN ADALARI</t>
  </si>
  <si>
    <t>ORTA AFRİKA CUMHURİY</t>
  </si>
  <si>
    <t>TÜBİTAK MAM TEKN.S.B</t>
  </si>
  <si>
    <t xml:space="preserve">LESOTHO </t>
  </si>
  <si>
    <t>TUVALU</t>
  </si>
  <si>
    <t xml:space="preserve">SOLOMON ADALARI </t>
  </si>
  <si>
    <t>AMERİKAN SAMOASI</t>
  </si>
  <si>
    <t>ST.LUCIA</t>
  </si>
  <si>
    <t xml:space="preserve">CURACAO ADASI </t>
  </si>
  <si>
    <t xml:space="preserve">ARUBA </t>
  </si>
  <si>
    <t xml:space="preserve">BERMUDA </t>
  </si>
  <si>
    <t>COOK ADALARI</t>
  </si>
  <si>
    <t>KIBRIS</t>
  </si>
  <si>
    <t>BOSTVANA</t>
  </si>
  <si>
    <t>ABUDABİ</t>
  </si>
  <si>
    <t>ŞARJA (SHARJAH)</t>
  </si>
  <si>
    <t>BELÇ?KA-LÜKSEMBURG</t>
  </si>
  <si>
    <t xml:space="preserve">BUHUTAN </t>
  </si>
  <si>
    <t>BİR.DEV.MİNOR OUTLY.</t>
  </si>
  <si>
    <t xml:space="preserve">CEUTA </t>
  </si>
  <si>
    <t>DOMINIKA</t>
  </si>
  <si>
    <t>DOĞU TİMOR</t>
  </si>
  <si>
    <t xml:space="preserve">FAROE ADALARI </t>
  </si>
  <si>
    <t>FRANSIZ GÜNEY TOPRAK</t>
  </si>
  <si>
    <t xml:space="preserve">GRENADA </t>
  </si>
  <si>
    <t>GRÖNLAND</t>
  </si>
  <si>
    <t>GUADELOUPE</t>
  </si>
  <si>
    <t>GUAM</t>
  </si>
  <si>
    <t>GÜN.GEORG.VE SAND.AD</t>
  </si>
  <si>
    <t xml:space="preserve">KANARYA ADALARI </t>
  </si>
  <si>
    <t>KONGO HALK CUMHUR.</t>
  </si>
  <si>
    <t>KUZEY KORE DEMOKRATİ</t>
  </si>
  <si>
    <t>KUZEY İRLANDA</t>
  </si>
  <si>
    <t>KİRİBATİ</t>
  </si>
  <si>
    <t>MELİLLA</t>
  </si>
  <si>
    <t>MİKRONEZYA</t>
  </si>
  <si>
    <t xml:space="preserve">NAURU </t>
  </si>
  <si>
    <t>PORTO RİKO</t>
  </si>
  <si>
    <t>SAN MARİNO</t>
  </si>
  <si>
    <t>SARISU STM</t>
  </si>
  <si>
    <t>ST.PIERRE VE MIQUELO</t>
  </si>
  <si>
    <t>TURKS VE CAICOS ADAS</t>
  </si>
  <si>
    <t>VALLİS VE FUTUNA ADA</t>
  </si>
  <si>
    <t>VATİKAN</t>
  </si>
  <si>
    <t>VİETNAM (GÜNEY)</t>
  </si>
  <si>
    <t>VİETNAM (KUZEY)</t>
  </si>
  <si>
    <t>ANGUILLA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</si>
</sst>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0.0%"/>
    <numFmt numFmtId="165" formatCode="_-* #,##0.00\ _Y_T_L_-;\-* #,##0.00\ _Y_T_L_-;_-* &quot;-&quot;??\ _Y_T_L_-;_-@_-"/>
  </numFmts>
  <fonts count="3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0">
    <xf numFmtId="0" fontId="0" fillId="0" borderId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3" fillId="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25" borderId="0" applyNumberFormat="0" applyBorder="0" applyAlignment="0" applyProtection="0"/>
    <xf numFmtId="0" fontId="20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1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1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2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2" borderId="15" applyNumberFormat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0" borderId="3" applyNumberFormat="0" applyFill="0" applyAlignment="0" applyProtection="0"/>
    <xf numFmtId="0" fontId="27" fillId="0" borderId="12" applyNumberFormat="0" applyFill="0" applyAlignment="0" applyProtection="0"/>
    <xf numFmtId="0" fontId="12" fillId="0" borderId="4" applyNumberFormat="0" applyFill="0" applyAlignment="0" applyProtection="0"/>
    <xf numFmtId="0" fontId="28" fillId="0" borderId="13" applyNumberFormat="0" applyFill="0" applyAlignment="0" applyProtection="0"/>
    <xf numFmtId="0" fontId="13" fillId="0" borderId="5" applyNumberFormat="0" applyFill="0" applyAlignment="0" applyProtection="0"/>
    <xf numFmtId="0" fontId="2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14" fillId="6" borderId="6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1" fillId="41" borderId="16" applyNumberFormat="0" applyAlignment="0" applyProtection="0"/>
    <xf numFmtId="0" fontId="34" fillId="42" borderId="0" applyNumberFormat="0" applyBorder="0" applyAlignment="0" applyProtection="0"/>
    <xf numFmtId="0" fontId="25" fillId="39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5" fillId="32" borderId="0" applyNumberFormat="0" applyBorder="0" applyAlignment="0" applyProtection="0"/>
    <xf numFmtId="0" fontId="15" fillId="7" borderId="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33" fillId="32" borderId="15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6" applyNumberFormat="0" applyAlignment="0" applyProtection="0"/>
    <xf numFmtId="0" fontId="16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5" fillId="7" borderId="7" applyNumberFormat="0" applyAlignment="0" applyProtection="0"/>
    <xf numFmtId="0" fontId="10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9" fillId="3" borderId="0" xfId="0" applyFont="1" applyFill="1"/>
    <xf numFmtId="3" fontId="9" fillId="3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6" fillId="3" borderId="0" xfId="0" applyFont="1" applyFill="1"/>
    <xf numFmtId="3" fontId="6" fillId="3" borderId="0" xfId="0" applyNumberFormat="1" applyFont="1" applyFill="1"/>
    <xf numFmtId="164" fontId="9" fillId="3" borderId="0" xfId="1" applyNumberFormat="1" applyFont="1" applyFill="1"/>
    <xf numFmtId="164" fontId="9" fillId="0" borderId="0" xfId="1" applyNumberFormat="1" applyFont="1"/>
    <xf numFmtId="164" fontId="6" fillId="3" borderId="0" xfId="1" applyNumberFormat="1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4" fontId="7" fillId="5" borderId="0" xfId="0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3" fontId="7" fillId="0" borderId="0" xfId="0" applyNumberFormat="1" applyFont="1"/>
    <xf numFmtId="0" fontId="6" fillId="4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8" fillId="0" borderId="0" xfId="0" applyNumberFormat="1" applyFont="1"/>
    <xf numFmtId="164" fontId="8" fillId="3" borderId="0" xfId="0" applyNumberFormat="1" applyFont="1" applyFill="1"/>
    <xf numFmtId="0" fontId="6" fillId="2" borderId="0" xfId="0" applyFont="1" applyFill="1" applyAlignment="1">
      <alignment horizontal="center"/>
    </xf>
    <xf numFmtId="164" fontId="7" fillId="0" borderId="0" xfId="341" applyNumberFormat="1" applyFont="1"/>
    <xf numFmtId="164" fontId="7" fillId="3" borderId="0" xfId="341" applyNumberFormat="1" applyFont="1" applyFill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440">
    <cellStyle name="%20 - Vurgu1 2" xfId="4"/>
    <cellStyle name="%20 - Vurgu1 3" xfId="342"/>
    <cellStyle name="%20 - Vurgu2 2" xfId="5"/>
    <cellStyle name="%20 - Vurgu2 3" xfId="343"/>
    <cellStyle name="%20 - Vurgu3 2" xfId="6"/>
    <cellStyle name="%20 - Vurgu3 3" xfId="344"/>
    <cellStyle name="%20 - Vurgu4 2" xfId="7"/>
    <cellStyle name="%20 - Vurgu4 3" xfId="345"/>
    <cellStyle name="%20 - Vurgu5 2" xfId="8"/>
    <cellStyle name="%20 - Vurgu5 3" xfId="346"/>
    <cellStyle name="%20 - Vurgu6 2" xfId="9"/>
    <cellStyle name="%20 - Vurgu6 3" xfId="347"/>
    <cellStyle name="%40 - Vurgu1 2" xfId="10"/>
    <cellStyle name="%40 - Vurgu1 3" xfId="348"/>
    <cellStyle name="%40 - Vurgu2 2" xfId="11"/>
    <cellStyle name="%40 - Vurgu2 3" xfId="349"/>
    <cellStyle name="%40 - Vurgu3 2" xfId="12"/>
    <cellStyle name="%40 - Vurgu3 3" xfId="350"/>
    <cellStyle name="%40 - Vurgu4 2" xfId="13"/>
    <cellStyle name="%40 - Vurgu4 3" xfId="351"/>
    <cellStyle name="%40 - Vurgu5 2" xfId="14"/>
    <cellStyle name="%40 - Vurgu5 3" xfId="352"/>
    <cellStyle name="%40 - Vurgu6 2" xfId="15"/>
    <cellStyle name="%40 - Vurgu6 3" xfId="353"/>
    <cellStyle name="%60 - Vurgu1 2" xfId="16"/>
    <cellStyle name="%60 - Vurgu1 3" xfId="354"/>
    <cellStyle name="%60 - Vurgu2 2" xfId="17"/>
    <cellStyle name="%60 - Vurgu2 3" xfId="355"/>
    <cellStyle name="%60 - Vurgu3 2" xfId="18"/>
    <cellStyle name="%60 - Vurgu3 3" xfId="356"/>
    <cellStyle name="%60 - Vurgu4 2" xfId="19"/>
    <cellStyle name="%60 - Vurgu4 3" xfId="357"/>
    <cellStyle name="%60 - Vurgu5 2" xfId="20"/>
    <cellStyle name="%60 - Vurgu5 3" xfId="358"/>
    <cellStyle name="%60 - Vurgu6 2" xfId="21"/>
    <cellStyle name="%60 - Vurgu6 3" xfId="359"/>
    <cellStyle name="20% - Accent1" xfId="22"/>
    <cellStyle name="20% - Accent1 2" xfId="23"/>
    <cellStyle name="20% - Accent1 2 2" xfId="24"/>
    <cellStyle name="20% - Accent1 2 2 2" xfId="25"/>
    <cellStyle name="20% - Accent1 2 3" xfId="26"/>
    <cellStyle name="20% - Accent1 3" xfId="27"/>
    <cellStyle name="20% - Accent1 4" xfId="28"/>
    <cellStyle name="20% - Accent1 4 2" xfId="360"/>
    <cellStyle name="20% - Accent1 5" xfId="361"/>
    <cellStyle name="20% - Accent1 5 2" xfId="362"/>
    <cellStyle name="20% - Accent1 6" xfId="363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4" xfId="35"/>
    <cellStyle name="20% - Accent2 4 2" xfId="364"/>
    <cellStyle name="20% - Accent2 5" xfId="365"/>
    <cellStyle name="20% - Accent2 5 2" xfId="366"/>
    <cellStyle name="20% - Accent2 6" xfId="367"/>
    <cellStyle name="20% - Accent3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4" xfId="42"/>
    <cellStyle name="20% - Accent3 4 2" xfId="368"/>
    <cellStyle name="20% - Accent3 5" xfId="369"/>
    <cellStyle name="20% - Accent3 5 2" xfId="370"/>
    <cellStyle name="20% - Accent3 6" xfId="371"/>
    <cellStyle name="20% - Accent4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4" xfId="49"/>
    <cellStyle name="20% - Accent4 4 2" xfId="372"/>
    <cellStyle name="20% - Accent4 5" xfId="373"/>
    <cellStyle name="20% - Accent4 5 2" xfId="374"/>
    <cellStyle name="20% - Accent4 6" xfId="375"/>
    <cellStyle name="20% - Accent5" xfId="50"/>
    <cellStyle name="20% - Accent5 2" xfId="51"/>
    <cellStyle name="20% - Accent5 2 2" xfId="52"/>
    <cellStyle name="20% - Accent5 2 2 2" xfId="53"/>
    <cellStyle name="20% - Accent5 2 3" xfId="54"/>
    <cellStyle name="20% - Accent5 3" xfId="55"/>
    <cellStyle name="20% - Accent5 4" xfId="56"/>
    <cellStyle name="20% - Accent5 4 2" xfId="376"/>
    <cellStyle name="20% - Accent5 5" xfId="377"/>
    <cellStyle name="20% - Accent5 5 2" xfId="378"/>
    <cellStyle name="20% - Accent5 6" xfId="379"/>
    <cellStyle name="20% - Accent6" xfId="57"/>
    <cellStyle name="20% - Accent6 2" xfId="58"/>
    <cellStyle name="20% - Accent6 2 2" xfId="59"/>
    <cellStyle name="20% - Accent6 2 2 2" xfId="60"/>
    <cellStyle name="20% - Accent6 2 3" xfId="61"/>
    <cellStyle name="20% - Accent6 3" xfId="62"/>
    <cellStyle name="20% - Accent6 4" xfId="63"/>
    <cellStyle name="20% - Accent6 4 2" xfId="380"/>
    <cellStyle name="20% - Accent6 5" xfId="381"/>
    <cellStyle name="20% - Accent6 5 2" xfId="382"/>
    <cellStyle name="20% - Accent6 6" xfId="383"/>
    <cellStyle name="40% - Accent1" xfId="64"/>
    <cellStyle name="40% - Accent1 2" xfId="65"/>
    <cellStyle name="40% - Accent1 2 2" xfId="66"/>
    <cellStyle name="40% - Accent1 2 2 2" xfId="67"/>
    <cellStyle name="40% - Accent1 2 3" xfId="68"/>
    <cellStyle name="40% - Accent1 3" xfId="69"/>
    <cellStyle name="40% - Accent1 4" xfId="70"/>
    <cellStyle name="40% - Accent1 4 2" xfId="384"/>
    <cellStyle name="40% - Accent1 5" xfId="385"/>
    <cellStyle name="40% - Accent1 5 2" xfId="386"/>
    <cellStyle name="40% - Accent1 6" xfId="387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4" xfId="77"/>
    <cellStyle name="40% - Accent2 4 2" xfId="388"/>
    <cellStyle name="40% - Accent2 5" xfId="389"/>
    <cellStyle name="40% - Accent2 5 2" xfId="390"/>
    <cellStyle name="40% - Accent2 6" xfId="391"/>
    <cellStyle name="40% - Accent3" xfId="78"/>
    <cellStyle name="40% - Accent3 2" xfId="79"/>
    <cellStyle name="40% - Accent3 2 2" xfId="80"/>
    <cellStyle name="40% - Accent3 2 2 2" xfId="81"/>
    <cellStyle name="40% - Accent3 2 3" xfId="82"/>
    <cellStyle name="40% - Accent3 3" xfId="83"/>
    <cellStyle name="40% - Accent3 4" xfId="84"/>
    <cellStyle name="40% - Accent3 4 2" xfId="392"/>
    <cellStyle name="40% - Accent3 5" xfId="393"/>
    <cellStyle name="40% - Accent3 5 2" xfId="394"/>
    <cellStyle name="40% - Accent3 6" xfId="395"/>
    <cellStyle name="40% - Accent4" xfId="85"/>
    <cellStyle name="40% - Accent4 2" xfId="86"/>
    <cellStyle name="40% - Accent4 2 2" xfId="87"/>
    <cellStyle name="40% - Accent4 2 2 2" xfId="88"/>
    <cellStyle name="40% - Accent4 2 3" xfId="89"/>
    <cellStyle name="40% - Accent4 3" xfId="90"/>
    <cellStyle name="40% - Accent4 4" xfId="91"/>
    <cellStyle name="40% - Accent4 4 2" xfId="396"/>
    <cellStyle name="40% - Accent4 5" xfId="397"/>
    <cellStyle name="40% - Accent4 5 2" xfId="398"/>
    <cellStyle name="40% - Accent4 6" xfId="399"/>
    <cellStyle name="40% - Accent5" xfId="92"/>
    <cellStyle name="40% - Accent5 2" xfId="93"/>
    <cellStyle name="40% - Accent5 2 2" xfId="94"/>
    <cellStyle name="40% - Accent5 2 2 2" xfId="95"/>
    <cellStyle name="40% - Accent5 2 3" xfId="96"/>
    <cellStyle name="40% - Accent5 3" xfId="97"/>
    <cellStyle name="40% - Accent5 4" xfId="98"/>
    <cellStyle name="40% - Accent5 4 2" xfId="400"/>
    <cellStyle name="40% - Accent5 5" xfId="401"/>
    <cellStyle name="40% - Accent5 5 2" xfId="402"/>
    <cellStyle name="40% - Accent5 6" xfId="403"/>
    <cellStyle name="40% - Accent6" xfId="99"/>
    <cellStyle name="40% - Accent6 2" xfId="100"/>
    <cellStyle name="40% - Accent6 2 2" xfId="101"/>
    <cellStyle name="40% - Accent6 2 2 2" xfId="102"/>
    <cellStyle name="40% - Accent6 2 3" xfId="103"/>
    <cellStyle name="40% - Accent6 3" xfId="104"/>
    <cellStyle name="40% - Accent6 4" xfId="105"/>
    <cellStyle name="40% - Accent6 4 2" xfId="404"/>
    <cellStyle name="40% - Accent6 5" xfId="405"/>
    <cellStyle name="40% - Accent6 5 2" xfId="406"/>
    <cellStyle name="40% - Accent6 6" xfId="407"/>
    <cellStyle name="60% - Accent1" xfId="106"/>
    <cellStyle name="60% - Accent1 2" xfId="107"/>
    <cellStyle name="60% - Accent1 2 2" xfId="108"/>
    <cellStyle name="60% - Accent1 2 2 2" xfId="109"/>
    <cellStyle name="60% - Accent1 2 3" xfId="110"/>
    <cellStyle name="60% - Accent1 3" xfId="111"/>
    <cellStyle name="60% - Accent1 4" xfId="408"/>
    <cellStyle name="60% - Accent2" xfId="112"/>
    <cellStyle name="60% - Accent2 2" xfId="113"/>
    <cellStyle name="60% - Accent2 2 2" xfId="114"/>
    <cellStyle name="60% - Accent2 2 2 2" xfId="115"/>
    <cellStyle name="60% - Accent2 2 3" xfId="116"/>
    <cellStyle name="60% - Accent2 3" xfId="117"/>
    <cellStyle name="60% - Accent2 4" xfId="409"/>
    <cellStyle name="60% - Accent3" xfId="118"/>
    <cellStyle name="60% - Accent3 2" xfId="119"/>
    <cellStyle name="60% - Accent3 2 2" xfId="120"/>
    <cellStyle name="60% - Accent3 2 2 2" xfId="121"/>
    <cellStyle name="60% - Accent3 2 3" xfId="122"/>
    <cellStyle name="60% - Accent3 3" xfId="123"/>
    <cellStyle name="60% - Accent3 4" xfId="410"/>
    <cellStyle name="60% - Accent4" xfId="124"/>
    <cellStyle name="60% - Accent4 2" xfId="125"/>
    <cellStyle name="60% - Accent4 2 2" xfId="126"/>
    <cellStyle name="60% - Accent4 2 2 2" xfId="127"/>
    <cellStyle name="60% - Accent4 2 3" xfId="128"/>
    <cellStyle name="60% - Accent4 3" xfId="129"/>
    <cellStyle name="60% - Accent4 4" xfId="411"/>
    <cellStyle name="60% - Accent5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5 4" xfId="412"/>
    <cellStyle name="60% - Accent6" xfId="136"/>
    <cellStyle name="60% - Accent6 2" xfId="137"/>
    <cellStyle name="60% - Accent6 2 2" xfId="138"/>
    <cellStyle name="60% - Accent6 2 2 2" xfId="139"/>
    <cellStyle name="60% - Accent6 2 3" xfId="140"/>
    <cellStyle name="60% - Accent6 3" xfId="141"/>
    <cellStyle name="60% - Accent6 4" xfId="413"/>
    <cellStyle name="Accent1 2" xfId="142"/>
    <cellStyle name="Accent1 2 2" xfId="143"/>
    <cellStyle name="Accent1 2 2 2" xfId="144"/>
    <cellStyle name="Accent1 2 3" xfId="145"/>
    <cellStyle name="Accent1 3" xfId="146"/>
    <cellStyle name="Accent2 2" xfId="147"/>
    <cellStyle name="Accent2 2 2" xfId="148"/>
    <cellStyle name="Accent2 2 2 2" xfId="149"/>
    <cellStyle name="Accent2 2 3" xfId="150"/>
    <cellStyle name="Accent2 3" xfId="151"/>
    <cellStyle name="Accent3 2" xfId="152"/>
    <cellStyle name="Accent3 2 2" xfId="153"/>
    <cellStyle name="Accent3 2 2 2" xfId="154"/>
    <cellStyle name="Accent3 2 3" xfId="155"/>
    <cellStyle name="Accent3 3" xfId="156"/>
    <cellStyle name="Accent4 2" xfId="157"/>
    <cellStyle name="Accent4 2 2" xfId="158"/>
    <cellStyle name="Accent4 2 2 2" xfId="159"/>
    <cellStyle name="Accent4 2 3" xfId="160"/>
    <cellStyle name="Accent4 3" xfId="161"/>
    <cellStyle name="Accent5 2" xfId="162"/>
    <cellStyle name="Accent5 2 2" xfId="163"/>
    <cellStyle name="Accent5 2 2 2" xfId="164"/>
    <cellStyle name="Accent5 2 3" xfId="165"/>
    <cellStyle name="Accent5 3" xfId="166"/>
    <cellStyle name="Accent6 2" xfId="167"/>
    <cellStyle name="Accent6 2 2" xfId="168"/>
    <cellStyle name="Accent6 2 2 2" xfId="169"/>
    <cellStyle name="Accent6 2 3" xfId="170"/>
    <cellStyle name="Accent6 3" xfId="171"/>
    <cellStyle name="Açıklama Metni 2" xfId="172"/>
    <cellStyle name="Açıklama Metni 3" xfId="414"/>
    <cellStyle name="Ana Başlık 2" xfId="173"/>
    <cellStyle name="Bad 2" xfId="174"/>
    <cellStyle name="Bad 2 2" xfId="175"/>
    <cellStyle name="Bad 2 2 2" xfId="176"/>
    <cellStyle name="Bad 2 3" xfId="177"/>
    <cellStyle name="Bad 3" xfId="178"/>
    <cellStyle name="Bağlı Hücre 2" xfId="179"/>
    <cellStyle name="Bağlı Hücre 3" xfId="415"/>
    <cellStyle name="Başlık 1 2" xfId="180"/>
    <cellStyle name="Başlık 2 2" xfId="181"/>
    <cellStyle name="Başlık 3 2" xfId="182"/>
    <cellStyle name="Başlık 4 2" xfId="183"/>
    <cellStyle name="Calculation 2" xfId="184"/>
    <cellStyle name="Calculation 2 2" xfId="185"/>
    <cellStyle name="Calculation 2 2 2" xfId="186"/>
    <cellStyle name="Calculation 2 3" xfId="187"/>
    <cellStyle name="Calculation 3" xfId="188"/>
    <cellStyle name="Check Cell 2" xfId="189"/>
    <cellStyle name="Check Cell 2 2" xfId="190"/>
    <cellStyle name="Check Cell 2 2 2" xfId="191"/>
    <cellStyle name="Check Cell 2 3" xfId="192"/>
    <cellStyle name="Check Cell 3" xfId="193"/>
    <cellStyle name="Comma 2" xfId="194"/>
    <cellStyle name="Comma 2 2" xfId="195"/>
    <cellStyle name="Comma 2 3" xfId="196"/>
    <cellStyle name="Comma 3" xfId="336"/>
    <cellStyle name="Çıkış 2" xfId="197"/>
    <cellStyle name="Çıkış 3" xfId="416"/>
    <cellStyle name="Explanatory Text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Explanatory Text 4" xfId="417"/>
    <cellStyle name="Giriş 2" xfId="204"/>
    <cellStyle name="Giriş 3" xfId="418"/>
    <cellStyle name="Good 2" xfId="205"/>
    <cellStyle name="Good 2 2" xfId="206"/>
    <cellStyle name="Good 2 2 2" xfId="207"/>
    <cellStyle name="Good 2 3" xfId="208"/>
    <cellStyle name="Good 3" xfId="209"/>
    <cellStyle name="Heading 1" xfId="210"/>
    <cellStyle name="Heading 1 2" xfId="211"/>
    <cellStyle name="Heading 1 3" xfId="419"/>
    <cellStyle name="Heading 2" xfId="212"/>
    <cellStyle name="Heading 2 2" xfId="213"/>
    <cellStyle name="Heading 2 3" xfId="420"/>
    <cellStyle name="Heading 3" xfId="214"/>
    <cellStyle name="Heading 3 2" xfId="215"/>
    <cellStyle name="Heading 3 3" xfId="421"/>
    <cellStyle name="Heading 4" xfId="216"/>
    <cellStyle name="Heading 4 2" xfId="217"/>
    <cellStyle name="Heading 4 3" xfId="422"/>
    <cellStyle name="Hesaplama 2" xfId="218"/>
    <cellStyle name="Input" xfId="219"/>
    <cellStyle name="Input 2" xfId="220"/>
    <cellStyle name="Input 2 2" xfId="221"/>
    <cellStyle name="Input 2 2 2" xfId="222"/>
    <cellStyle name="Input 2 3" xfId="223"/>
    <cellStyle name="Input 3" xfId="224"/>
    <cellStyle name="Input 4" xfId="423"/>
    <cellStyle name="İşaretli Hücre 2" xfId="225"/>
    <cellStyle name="İyi 2" xfId="226"/>
    <cellStyle name="Kötü 2" xfId="227"/>
    <cellStyle name="Linked Cell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Linked Cell 4" xfId="424"/>
    <cellStyle name="Neutral 2" xfId="234"/>
    <cellStyle name="Neutral 2 2" xfId="235"/>
    <cellStyle name="Neutral 2 2 2" xfId="236"/>
    <cellStyle name="Neutral 2 3" xfId="237"/>
    <cellStyle name="Neutral 3" xfId="238"/>
    <cellStyle name="Normal" xfId="0" builtinId="0"/>
    <cellStyle name="Normal 2 2" xfId="239"/>
    <cellStyle name="Normal 2 2 2" xfId="240"/>
    <cellStyle name="Normal 2 3" xfId="241"/>
    <cellStyle name="Normal 2 3 2" xfId="242"/>
    <cellStyle name="Normal 2 3 2 2" xfId="243"/>
    <cellStyle name="Normal 2 3 3" xfId="244"/>
    <cellStyle name="Normal 2 3 4" xfId="337"/>
    <cellStyle name="Normal 2 4" xfId="338"/>
    <cellStyle name="Normal 2 4 2" xfId="339"/>
    <cellStyle name="Normal 3" xfId="245"/>
    <cellStyle name="Normal 3 2" xfId="246"/>
    <cellStyle name="Normal 4" xfId="247"/>
    <cellStyle name="Normal 4 2" xfId="248"/>
    <cellStyle name="Normal 4 2 2" xfId="249"/>
    <cellStyle name="Normal 4 2 2 2" xfId="250"/>
    <cellStyle name="Normal 4 2 3" xfId="251"/>
    <cellStyle name="Normal 4 3" xfId="252"/>
    <cellStyle name="Normal 4 4" xfId="253"/>
    <cellStyle name="Normal 4 4 2" xfId="425"/>
    <cellStyle name="Normal 4 5" xfId="426"/>
    <cellStyle name="Normal 5" xfId="254"/>
    <cellStyle name="Normal 5 2" xfId="255"/>
    <cellStyle name="Normal 5 3" xfId="256"/>
    <cellStyle name="Normal 6" xfId="427"/>
    <cellStyle name="Normal 6 2" xfId="428"/>
    <cellStyle name="Normal 7" xfId="429"/>
    <cellStyle name="Not 2" xfId="257"/>
    <cellStyle name="Not 3" xfId="258"/>
    <cellStyle name="Note 2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2 6" xfId="280"/>
    <cellStyle name="Note 2 2 6 2" xfId="430"/>
    <cellStyle name="Note 2 2 7" xfId="431"/>
    <cellStyle name="Note 2 3" xfId="281"/>
    <cellStyle name="Note 2 3 2" xfId="282"/>
    <cellStyle name="Note 2 3 2 2" xfId="283"/>
    <cellStyle name="Note 2 3 2 2 2" xfId="284"/>
    <cellStyle name="Note 2 3 2 3" xfId="285"/>
    <cellStyle name="Note 2 3 3" xfId="286"/>
    <cellStyle name="Note 2 3 3 2" xfId="287"/>
    <cellStyle name="Note 2 3 3 2 2" xfId="288"/>
    <cellStyle name="Note 2 3 3 3" xfId="289"/>
    <cellStyle name="Note 2 3 4" xfId="290"/>
    <cellStyle name="Note 2 4" xfId="291"/>
    <cellStyle name="Note 2 4 2" xfId="292"/>
    <cellStyle name="Note 2 4 2 2" xfId="293"/>
    <cellStyle name="Note 2 4 3" xfId="294"/>
    <cellStyle name="Note 2 5" xfId="295"/>
    <cellStyle name="Note 2 5 2" xfId="432"/>
    <cellStyle name="Note 2 6" xfId="433"/>
    <cellStyle name="Note 3" xfId="296"/>
    <cellStyle name="Note 3 2" xfId="297"/>
    <cellStyle name="Nötr 2" xfId="298"/>
    <cellStyle name="Output" xfId="299"/>
    <cellStyle name="Output 2" xfId="300"/>
    <cellStyle name="Output 2 2" xfId="301"/>
    <cellStyle name="Output 2 2 2" xfId="302"/>
    <cellStyle name="Output 2 3" xfId="303"/>
    <cellStyle name="Output 3" xfId="304"/>
    <cellStyle name="Output 4" xfId="434"/>
    <cellStyle name="Percent 2" xfId="305"/>
    <cellStyle name="Percent 2 2" xfId="306"/>
    <cellStyle name="Percent 2 2 2" xfId="307"/>
    <cellStyle name="Percent 2 3" xfId="308"/>
    <cellStyle name="Percent 3" xfId="309"/>
    <cellStyle name="Percent 3 2" xfId="310"/>
    <cellStyle name="Percent 4" xfId="340"/>
    <cellStyle name="Title" xfId="311"/>
    <cellStyle name="Title 2" xfId="312"/>
    <cellStyle name="Title 3" xfId="435"/>
    <cellStyle name="Toplam 2" xfId="313"/>
    <cellStyle name="Toplam 3" xfId="436"/>
    <cellStyle name="Total" xfId="314"/>
    <cellStyle name="Total 2" xfId="315"/>
    <cellStyle name="Total 2 2" xfId="316"/>
    <cellStyle name="Total 2 2 2" xfId="317"/>
    <cellStyle name="Total 2 3" xfId="318"/>
    <cellStyle name="Total 3" xfId="319"/>
    <cellStyle name="Total 4" xfId="437"/>
    <cellStyle name="Uyarı Metni 2" xfId="320"/>
    <cellStyle name="Uyarı Metni 3" xfId="438"/>
    <cellStyle name="Virgül 2" xfId="2"/>
    <cellStyle name="Virgül 3" xfId="321"/>
    <cellStyle name="Virgül 4" xfId="335"/>
    <cellStyle name="Vurgu1 2" xfId="322"/>
    <cellStyle name="Vurgu2 2" xfId="323"/>
    <cellStyle name="Vurgu3 2" xfId="324"/>
    <cellStyle name="Vurgu4 2" xfId="325"/>
    <cellStyle name="Vurgu5 2" xfId="326"/>
    <cellStyle name="Vurgu6 2" xfId="327"/>
    <cellStyle name="Warning Text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Warning Text 4" xfId="439"/>
    <cellStyle name="Yüzde" xfId="1" builtinId="5"/>
    <cellStyle name="Yüzde 2" xfId="3"/>
    <cellStyle name="Yüzde 3" xfId="334"/>
    <cellStyle name="Yüzde 4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showGridLines="0" topLeftCell="A68" zoomScaleNormal="100" workbookViewId="0">
      <selection activeCell="A80" sqref="A80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29" t="s">
        <v>87</v>
      </c>
      <c r="B1" s="29"/>
      <c r="C1" s="29"/>
      <c r="D1" s="29"/>
    </row>
    <row r="2" spans="1:4" ht="13.8" x14ac:dyDescent="0.25">
      <c r="A2" s="22"/>
      <c r="B2" s="22">
        <v>2014</v>
      </c>
      <c r="C2" s="22">
        <v>2015</v>
      </c>
      <c r="D2" s="22"/>
    </row>
    <row r="3" spans="1:4" ht="13.8" x14ac:dyDescent="0.25">
      <c r="A3" s="15" t="s">
        <v>84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11027532.94864</v>
      </c>
      <c r="C4" s="19">
        <v>10482986.52266</v>
      </c>
      <c r="D4" s="17">
        <f t="shared" ref="D4:D36" si="0">IF(B4=0,"",(C4/B4-1))</f>
        <v>-4.9380621079636589E-2</v>
      </c>
    </row>
    <row r="5" spans="1:4" ht="13.8" x14ac:dyDescent="0.25">
      <c r="A5" s="4" t="s">
        <v>78</v>
      </c>
      <c r="B5" s="20">
        <v>5132867.15864</v>
      </c>
      <c r="C5" s="20">
        <v>4932602.2572999997</v>
      </c>
      <c r="D5" s="24">
        <f t="shared" si="0"/>
        <v>-3.901618630493886E-2</v>
      </c>
    </row>
    <row r="6" spans="1:4" ht="13.8" x14ac:dyDescent="0.25">
      <c r="A6" s="2" t="s">
        <v>47</v>
      </c>
      <c r="B6" s="3">
        <v>872841.02153000003</v>
      </c>
      <c r="C6" s="3">
        <v>763621.69805999997</v>
      </c>
      <c r="D6" s="25">
        <f t="shared" si="0"/>
        <v>-0.12513083227750899</v>
      </c>
    </row>
    <row r="7" spans="1:4" ht="13.8" x14ac:dyDescent="0.25">
      <c r="A7" s="4" t="s">
        <v>21</v>
      </c>
      <c r="B7" s="5">
        <v>747169.21461999998</v>
      </c>
      <c r="C7" s="5">
        <v>751965.24479999999</v>
      </c>
      <c r="D7" s="24">
        <f t="shared" si="0"/>
        <v>6.4189344075682442E-3</v>
      </c>
    </row>
    <row r="8" spans="1:4" ht="13.8" x14ac:dyDescent="0.25">
      <c r="A8" s="2" t="s">
        <v>79</v>
      </c>
      <c r="B8" s="3">
        <v>724151.87546999997</v>
      </c>
      <c r="C8" s="3">
        <v>665537.79437999998</v>
      </c>
      <c r="D8" s="25">
        <f t="shared" si="0"/>
        <v>-8.0941696176589195E-2</v>
      </c>
    </row>
    <row r="9" spans="1:4" ht="13.8" x14ac:dyDescent="0.25">
      <c r="A9" s="4" t="s">
        <v>30</v>
      </c>
      <c r="B9" s="5">
        <v>480275.48774999997</v>
      </c>
      <c r="C9" s="5">
        <v>526356.16260000004</v>
      </c>
      <c r="D9" s="24">
        <f t="shared" si="0"/>
        <v>9.5946339185202456E-2</v>
      </c>
    </row>
    <row r="10" spans="1:4" ht="13.8" x14ac:dyDescent="0.25">
      <c r="A10" s="2" t="s">
        <v>6</v>
      </c>
      <c r="B10" s="3">
        <v>561558.03319999995</v>
      </c>
      <c r="C10" s="3">
        <v>514148.53412000003</v>
      </c>
      <c r="D10" s="25">
        <f t="shared" si="0"/>
        <v>-8.4424932557442323E-2</v>
      </c>
    </row>
    <row r="11" spans="1:4" ht="13.8" x14ac:dyDescent="0.25">
      <c r="A11" s="4" t="s">
        <v>51</v>
      </c>
      <c r="B11" s="5">
        <v>337753.52928000002</v>
      </c>
      <c r="C11" s="5">
        <v>311144.65508</v>
      </c>
      <c r="D11" s="24">
        <f t="shared" si="0"/>
        <v>-7.8781927924551964E-2</v>
      </c>
    </row>
    <row r="12" spans="1:4" ht="13.8" x14ac:dyDescent="0.25">
      <c r="A12" s="2" t="s">
        <v>22</v>
      </c>
      <c r="B12" s="3">
        <v>248353.16810000001</v>
      </c>
      <c r="C12" s="3">
        <v>207094.64142</v>
      </c>
      <c r="D12" s="25">
        <f t="shared" si="0"/>
        <v>-0.16612844923881609</v>
      </c>
    </row>
    <row r="13" spans="1:4" ht="13.8" x14ac:dyDescent="0.25">
      <c r="A13" s="4" t="s">
        <v>42</v>
      </c>
      <c r="B13" s="5">
        <v>143979.90865999999</v>
      </c>
      <c r="C13" s="5">
        <v>132714.66505000001</v>
      </c>
      <c r="D13" s="24">
        <f t="shared" si="0"/>
        <v>-7.8241774945156939E-2</v>
      </c>
    </row>
    <row r="14" spans="1:4" ht="13.8" x14ac:dyDescent="0.25">
      <c r="A14" s="2" t="s">
        <v>34</v>
      </c>
      <c r="B14" s="3">
        <v>116901.06921</v>
      </c>
      <c r="C14" s="3">
        <v>132120.98826000001</v>
      </c>
      <c r="D14" s="25">
        <f t="shared" si="0"/>
        <v>0.13019486607653774</v>
      </c>
    </row>
    <row r="15" spans="1:4" ht="13.8" x14ac:dyDescent="0.25">
      <c r="A15" s="4" t="s">
        <v>1</v>
      </c>
      <c r="B15" s="5">
        <v>137250.43319000001</v>
      </c>
      <c r="C15" s="5">
        <v>121693.80395</v>
      </c>
      <c r="D15" s="24">
        <f t="shared" si="0"/>
        <v>-0.11334484619414265</v>
      </c>
    </row>
    <row r="16" spans="1:4" ht="13.8" x14ac:dyDescent="0.25">
      <c r="A16" s="2" t="s">
        <v>61</v>
      </c>
      <c r="B16" s="3">
        <v>135353.76207999999</v>
      </c>
      <c r="C16" s="3">
        <v>111746.09849</v>
      </c>
      <c r="D16" s="25">
        <f t="shared" si="0"/>
        <v>-0.17441453585934918</v>
      </c>
    </row>
    <row r="17" spans="1:4" ht="13.8" x14ac:dyDescent="0.25">
      <c r="A17" s="4" t="s">
        <v>48</v>
      </c>
      <c r="B17" s="5">
        <v>106344.31875000001</v>
      </c>
      <c r="C17" s="5">
        <v>109064.79898000001</v>
      </c>
      <c r="D17" s="24">
        <f t="shared" si="0"/>
        <v>2.5581810687935747E-2</v>
      </c>
    </row>
    <row r="18" spans="1:4" ht="13.8" x14ac:dyDescent="0.25">
      <c r="A18" s="2" t="s">
        <v>68</v>
      </c>
      <c r="B18" s="3">
        <v>90628.630309999993</v>
      </c>
      <c r="C18" s="3">
        <v>100904.81911</v>
      </c>
      <c r="D18" s="25">
        <f t="shared" si="0"/>
        <v>0.11338788597874383</v>
      </c>
    </row>
    <row r="19" spans="1:4" ht="13.8" x14ac:dyDescent="0.25">
      <c r="A19" s="4" t="s">
        <v>53</v>
      </c>
      <c r="B19" s="5">
        <v>106749.09921</v>
      </c>
      <c r="C19" s="5">
        <v>81035.532770000005</v>
      </c>
      <c r="D19" s="24">
        <f t="shared" si="0"/>
        <v>-0.24087853321755437</v>
      </c>
    </row>
    <row r="20" spans="1:4" ht="13.8" x14ac:dyDescent="0.25">
      <c r="A20" s="2" t="s">
        <v>52</v>
      </c>
      <c r="B20" s="3">
        <v>59490.149169999997</v>
      </c>
      <c r="C20" s="3">
        <v>78036.158429999996</v>
      </c>
      <c r="D20" s="25">
        <f t="shared" si="0"/>
        <v>0.31174924787972258</v>
      </c>
    </row>
    <row r="21" spans="1:4" ht="13.8" x14ac:dyDescent="0.25">
      <c r="A21" s="4" t="s">
        <v>7</v>
      </c>
      <c r="B21" s="5">
        <v>67968.441810000004</v>
      </c>
      <c r="C21" s="5">
        <v>67937.978690000004</v>
      </c>
      <c r="D21" s="24">
        <f t="shared" si="0"/>
        <v>-4.4819506213134019E-4</v>
      </c>
    </row>
    <row r="22" spans="1:4" ht="13.8" x14ac:dyDescent="0.25">
      <c r="A22" s="2" t="s">
        <v>37</v>
      </c>
      <c r="B22" s="3">
        <v>64973.184800000003</v>
      </c>
      <c r="C22" s="3">
        <v>66711.779429999995</v>
      </c>
      <c r="D22" s="25">
        <f t="shared" si="0"/>
        <v>2.6758648746428637E-2</v>
      </c>
    </row>
    <row r="23" spans="1:4" ht="13.8" x14ac:dyDescent="0.25">
      <c r="A23" s="4" t="s">
        <v>29</v>
      </c>
      <c r="B23" s="5">
        <v>69899.374649999998</v>
      </c>
      <c r="C23" s="5">
        <v>61885.041969999998</v>
      </c>
      <c r="D23" s="24">
        <f t="shared" si="0"/>
        <v>-0.11465528440174677</v>
      </c>
    </row>
    <row r="24" spans="1:4" ht="13.8" x14ac:dyDescent="0.25">
      <c r="A24" s="2" t="s">
        <v>66</v>
      </c>
      <c r="B24" s="3">
        <v>63337.616159999998</v>
      </c>
      <c r="C24" s="3">
        <v>53914.2814</v>
      </c>
      <c r="D24" s="25">
        <f t="shared" si="0"/>
        <v>-0.14877943521264347</v>
      </c>
    </row>
    <row r="25" spans="1:4" ht="13.8" x14ac:dyDescent="0.25">
      <c r="A25" s="4" t="s">
        <v>72</v>
      </c>
      <c r="B25" s="5">
        <v>3052.9846200000002</v>
      </c>
      <c r="C25" s="5">
        <v>52783.039369999999</v>
      </c>
      <c r="D25" s="24">
        <f t="shared" si="0"/>
        <v>16.288996159436923</v>
      </c>
    </row>
    <row r="26" spans="1:4" ht="13.8" x14ac:dyDescent="0.25">
      <c r="A26" s="2" t="s">
        <v>10</v>
      </c>
      <c r="B26" s="3">
        <v>37566.41519</v>
      </c>
      <c r="C26" s="3">
        <v>38303.717850000001</v>
      </c>
      <c r="D26" s="25">
        <f t="shared" si="0"/>
        <v>1.9626644072130439E-2</v>
      </c>
    </row>
    <row r="27" spans="1:4" ht="13.8" x14ac:dyDescent="0.25">
      <c r="A27" s="4" t="s">
        <v>81</v>
      </c>
      <c r="B27" s="5">
        <v>40523.235509999999</v>
      </c>
      <c r="C27" s="5">
        <v>38186.225619999997</v>
      </c>
      <c r="D27" s="24">
        <f t="shared" si="0"/>
        <v>-5.7670861188349409E-2</v>
      </c>
    </row>
    <row r="28" spans="1:4" ht="13.8" x14ac:dyDescent="0.25">
      <c r="A28" s="2" t="s">
        <v>62</v>
      </c>
      <c r="B28" s="3">
        <v>36548.423040000001</v>
      </c>
      <c r="C28" s="3">
        <v>35401.928999999996</v>
      </c>
      <c r="D28" s="25">
        <f t="shared" si="0"/>
        <v>-3.1369179423835547E-2</v>
      </c>
    </row>
    <row r="29" spans="1:4" ht="13.8" x14ac:dyDescent="0.25">
      <c r="A29" s="4" t="s">
        <v>54</v>
      </c>
      <c r="B29" s="5">
        <v>33985.416879999997</v>
      </c>
      <c r="C29" s="5">
        <v>34199.442320000002</v>
      </c>
      <c r="D29" s="24">
        <f t="shared" si="0"/>
        <v>6.2975670051572674E-3</v>
      </c>
    </row>
    <row r="30" spans="1:4" ht="13.8" x14ac:dyDescent="0.25">
      <c r="A30" s="2" t="s">
        <v>12</v>
      </c>
      <c r="B30" s="3">
        <v>37992.218540000002</v>
      </c>
      <c r="C30" s="3">
        <v>33213.198819999998</v>
      </c>
      <c r="D30" s="25">
        <f t="shared" si="0"/>
        <v>-0.12578943540684329</v>
      </c>
    </row>
    <row r="31" spans="1:4" ht="13.8" x14ac:dyDescent="0.25">
      <c r="A31" s="4" t="s">
        <v>50</v>
      </c>
      <c r="B31" s="5">
        <v>34474.208550000003</v>
      </c>
      <c r="C31" s="5">
        <v>32638.089339999999</v>
      </c>
      <c r="D31" s="24">
        <f t="shared" si="0"/>
        <v>-5.3260663180620171E-2</v>
      </c>
    </row>
    <row r="32" spans="1:4" ht="13.8" x14ac:dyDescent="0.25">
      <c r="A32" s="2" t="s">
        <v>2</v>
      </c>
      <c r="B32" s="3">
        <v>26087.89098</v>
      </c>
      <c r="C32" s="3">
        <v>29056.307140000001</v>
      </c>
      <c r="D32" s="25">
        <f t="shared" si="0"/>
        <v>0.11378521024469568</v>
      </c>
    </row>
    <row r="33" spans="1:4" ht="13.8" x14ac:dyDescent="0.25">
      <c r="A33" s="4" t="s">
        <v>3</v>
      </c>
      <c r="B33" s="5">
        <v>27798.098409999999</v>
      </c>
      <c r="C33" s="5">
        <v>25619.998920000002</v>
      </c>
      <c r="D33" s="24">
        <f t="shared" si="0"/>
        <v>-7.8354262146811293E-2</v>
      </c>
    </row>
    <row r="34" spans="1:4" ht="13.8" x14ac:dyDescent="0.25">
      <c r="A34" s="2" t="s">
        <v>39</v>
      </c>
      <c r="B34" s="3">
        <v>27055.91418</v>
      </c>
      <c r="C34" s="3">
        <v>23157.839779999998</v>
      </c>
      <c r="D34" s="25">
        <f t="shared" si="0"/>
        <v>-0.14407476214133974</v>
      </c>
    </row>
    <row r="35" spans="1:4" ht="13.8" x14ac:dyDescent="0.25">
      <c r="A35" s="4" t="s">
        <v>80</v>
      </c>
      <c r="B35" s="5">
        <v>17187.852760000002</v>
      </c>
      <c r="C35" s="5">
        <v>21644.12761</v>
      </c>
      <c r="D35" s="24">
        <f t="shared" si="0"/>
        <v>0.25926885180042691</v>
      </c>
    </row>
    <row r="36" spans="1:4" ht="13.8" x14ac:dyDescent="0.25">
      <c r="A36" s="2" t="s">
        <v>45</v>
      </c>
      <c r="B36" s="3">
        <v>26680.187140000002</v>
      </c>
      <c r="C36" s="3">
        <v>20179.91894</v>
      </c>
      <c r="D36" s="25">
        <f t="shared" si="0"/>
        <v>-0.24363652945501801</v>
      </c>
    </row>
    <row r="37" spans="1:4" ht="13.8" x14ac:dyDescent="0.25">
      <c r="A37" s="4" t="s">
        <v>35</v>
      </c>
      <c r="B37" s="5">
        <v>17569.500049999999</v>
      </c>
      <c r="C37" s="5">
        <v>19252.120360000001</v>
      </c>
      <c r="D37" s="24">
        <f t="shared" ref="D37:D68" si="1">IF(B37=0,"",(C37/B37-1))</f>
        <v>9.5769390432939527E-2</v>
      </c>
    </row>
    <row r="38" spans="1:4" ht="13.8" x14ac:dyDescent="0.25">
      <c r="A38" s="2" t="s">
        <v>23</v>
      </c>
      <c r="B38" s="3">
        <v>15949.55068</v>
      </c>
      <c r="C38" s="3">
        <v>17442.381870000001</v>
      </c>
      <c r="D38" s="25">
        <f t="shared" si="1"/>
        <v>9.3597068654224902E-2</v>
      </c>
    </row>
    <row r="39" spans="1:4" ht="13.8" x14ac:dyDescent="0.25">
      <c r="A39" s="4" t="s">
        <v>70</v>
      </c>
      <c r="B39" s="5">
        <v>18312.571769999999</v>
      </c>
      <c r="C39" s="5">
        <v>17340.385399999999</v>
      </c>
      <c r="D39" s="24">
        <f t="shared" si="1"/>
        <v>-5.3088467431573583E-2</v>
      </c>
    </row>
    <row r="40" spans="1:4" ht="13.8" x14ac:dyDescent="0.25">
      <c r="A40" s="2" t="s">
        <v>20</v>
      </c>
      <c r="B40" s="3">
        <v>10984.713170000001</v>
      </c>
      <c r="C40" s="3">
        <v>15589.99451</v>
      </c>
      <c r="D40" s="25">
        <f t="shared" si="1"/>
        <v>0.4192445691324318</v>
      </c>
    </row>
    <row r="41" spans="1:4" ht="13.8" x14ac:dyDescent="0.25">
      <c r="A41" s="4" t="s">
        <v>49</v>
      </c>
      <c r="B41" s="5">
        <v>14833.230750000001</v>
      </c>
      <c r="C41" s="5">
        <v>15487.14579</v>
      </c>
      <c r="D41" s="24">
        <f t="shared" si="1"/>
        <v>4.4084464876271046E-2</v>
      </c>
    </row>
    <row r="42" spans="1:4" ht="13.8" x14ac:dyDescent="0.25">
      <c r="A42" s="2" t="s">
        <v>46</v>
      </c>
      <c r="B42" s="3">
        <v>17029.99639</v>
      </c>
      <c r="C42" s="3">
        <v>14643.908009999999</v>
      </c>
      <c r="D42" s="25">
        <f t="shared" si="1"/>
        <v>-0.14011091519673546</v>
      </c>
    </row>
    <row r="43" spans="1:4" ht="13.8" x14ac:dyDescent="0.25">
      <c r="A43" s="4" t="s">
        <v>60</v>
      </c>
      <c r="B43" s="5">
        <v>26210.790590000001</v>
      </c>
      <c r="C43" s="5">
        <v>14180.62974</v>
      </c>
      <c r="D43" s="24">
        <f t="shared" si="1"/>
        <v>-0.45897741270687864</v>
      </c>
    </row>
    <row r="44" spans="1:4" ht="13.8" x14ac:dyDescent="0.25">
      <c r="A44" s="2" t="s">
        <v>77</v>
      </c>
      <c r="B44" s="3">
        <v>16935.59203</v>
      </c>
      <c r="C44" s="3">
        <v>13670.004779999999</v>
      </c>
      <c r="D44" s="25">
        <f t="shared" si="1"/>
        <v>-0.1928239204283666</v>
      </c>
    </row>
    <row r="45" spans="1:4" ht="13.8" x14ac:dyDescent="0.25">
      <c r="A45" s="4" t="s">
        <v>58</v>
      </c>
      <c r="B45" s="5">
        <v>14099.713729999999</v>
      </c>
      <c r="C45" s="5">
        <v>13571.92849</v>
      </c>
      <c r="D45" s="24">
        <f t="shared" si="1"/>
        <v>-3.7432337287602424E-2</v>
      </c>
    </row>
    <row r="46" spans="1:4" ht="13.8" x14ac:dyDescent="0.25">
      <c r="A46" s="2" t="s">
        <v>16</v>
      </c>
      <c r="B46" s="3">
        <v>9645.0832100000007</v>
      </c>
      <c r="C46" s="3">
        <v>12453.346519999999</v>
      </c>
      <c r="D46" s="25">
        <f t="shared" si="1"/>
        <v>0.29116009150531719</v>
      </c>
    </row>
    <row r="47" spans="1:4" ht="13.8" x14ac:dyDescent="0.25">
      <c r="A47" s="4" t="s">
        <v>26</v>
      </c>
      <c r="B47" s="5">
        <v>15412.362639999999</v>
      </c>
      <c r="C47" s="5">
        <v>12428.73573</v>
      </c>
      <c r="D47" s="24">
        <f t="shared" si="1"/>
        <v>-0.19358660185275778</v>
      </c>
    </row>
    <row r="48" spans="1:4" ht="13.8" x14ac:dyDescent="0.25">
      <c r="A48" s="2" t="s">
        <v>38</v>
      </c>
      <c r="B48" s="3">
        <v>20194.856049999999</v>
      </c>
      <c r="C48" s="3">
        <v>12283.49365</v>
      </c>
      <c r="D48" s="25">
        <f t="shared" si="1"/>
        <v>-0.39175136383306874</v>
      </c>
    </row>
    <row r="49" spans="1:4" ht="13.8" x14ac:dyDescent="0.25">
      <c r="A49" s="4" t="s">
        <v>36</v>
      </c>
      <c r="B49" s="5">
        <v>13980.86623</v>
      </c>
      <c r="C49" s="5">
        <v>11498.49425</v>
      </c>
      <c r="D49" s="24">
        <f t="shared" si="1"/>
        <v>-0.17755494825301676</v>
      </c>
    </row>
    <row r="50" spans="1:4" ht="13.8" x14ac:dyDescent="0.25">
      <c r="A50" s="2" t="s">
        <v>74</v>
      </c>
      <c r="B50" s="3">
        <v>39378.703370000003</v>
      </c>
      <c r="C50" s="3">
        <v>11148.27118</v>
      </c>
      <c r="D50" s="25">
        <f t="shared" si="1"/>
        <v>-0.7168959303903053</v>
      </c>
    </row>
    <row r="51" spans="1:4" ht="13.8" x14ac:dyDescent="0.25">
      <c r="A51" s="4" t="s">
        <v>24</v>
      </c>
      <c r="B51" s="5">
        <v>8355.5699700000005</v>
      </c>
      <c r="C51" s="5">
        <v>10585.53407</v>
      </c>
      <c r="D51" s="24">
        <f t="shared" si="1"/>
        <v>0.26688354092018929</v>
      </c>
    </row>
    <row r="52" spans="1:4" ht="13.8" x14ac:dyDescent="0.25">
      <c r="A52" s="2" t="s">
        <v>43</v>
      </c>
      <c r="B52" s="3">
        <v>7275.4447499999997</v>
      </c>
      <c r="C52" s="3">
        <v>9883.3423700000003</v>
      </c>
      <c r="D52" s="25">
        <f t="shared" si="1"/>
        <v>0.35845198604525175</v>
      </c>
    </row>
    <row r="53" spans="1:4" ht="13.8" x14ac:dyDescent="0.25">
      <c r="A53" s="4" t="s">
        <v>33</v>
      </c>
      <c r="B53" s="5">
        <v>34995.368929999997</v>
      </c>
      <c r="C53" s="5">
        <v>7706.1101500000004</v>
      </c>
      <c r="D53" s="24">
        <f t="shared" si="1"/>
        <v>-0.77979628774840859</v>
      </c>
    </row>
    <row r="54" spans="1:4" ht="13.8" x14ac:dyDescent="0.25">
      <c r="A54" s="2" t="s">
        <v>19</v>
      </c>
      <c r="B54" s="3">
        <v>15262.42699</v>
      </c>
      <c r="C54" s="3">
        <v>7687.1773899999998</v>
      </c>
      <c r="D54" s="25">
        <f t="shared" si="1"/>
        <v>-0.49633322439238092</v>
      </c>
    </row>
    <row r="55" spans="1:4" ht="13.8" x14ac:dyDescent="0.25">
      <c r="A55" s="4" t="s">
        <v>4</v>
      </c>
      <c r="B55" s="5">
        <v>5823.9351699999997</v>
      </c>
      <c r="C55" s="5">
        <v>6152.8090400000001</v>
      </c>
      <c r="D55" s="24">
        <f t="shared" si="1"/>
        <v>5.6469356268606941E-2</v>
      </c>
    </row>
    <row r="56" spans="1:4" ht="13.8" x14ac:dyDescent="0.25">
      <c r="A56" s="2" t="s">
        <v>11</v>
      </c>
      <c r="B56" s="3">
        <v>5855.0600199999999</v>
      </c>
      <c r="C56" s="3">
        <v>5775.3283899999997</v>
      </c>
      <c r="D56" s="25">
        <f t="shared" si="1"/>
        <v>-1.3617559807696078E-2</v>
      </c>
    </row>
    <row r="57" spans="1:4" ht="13.8" x14ac:dyDescent="0.25">
      <c r="A57" s="4" t="s">
        <v>76</v>
      </c>
      <c r="B57" s="5">
        <v>7193.9477800000004</v>
      </c>
      <c r="C57" s="5">
        <v>5680.0482599999996</v>
      </c>
      <c r="D57" s="24">
        <f t="shared" si="1"/>
        <v>-0.21044071576510681</v>
      </c>
    </row>
    <row r="58" spans="1:4" ht="13.8" x14ac:dyDescent="0.25">
      <c r="A58" s="2" t="s">
        <v>31</v>
      </c>
      <c r="B58" s="3">
        <v>12211.321239999999</v>
      </c>
      <c r="C58" s="3">
        <v>5338.2779399999999</v>
      </c>
      <c r="D58" s="25">
        <f t="shared" si="1"/>
        <v>-0.56284190423934821</v>
      </c>
    </row>
    <row r="59" spans="1:4" ht="13.8" x14ac:dyDescent="0.25">
      <c r="A59" s="4" t="s">
        <v>5</v>
      </c>
      <c r="B59" s="5">
        <v>4260.67976</v>
      </c>
      <c r="C59" s="5">
        <v>5262.38843</v>
      </c>
      <c r="D59" s="24">
        <f t="shared" si="1"/>
        <v>0.23510536497115186</v>
      </c>
    </row>
    <row r="60" spans="1:4" ht="13.8" x14ac:dyDescent="0.25">
      <c r="A60" s="2" t="s">
        <v>9</v>
      </c>
      <c r="B60" s="3">
        <v>8163.0131600000004</v>
      </c>
      <c r="C60" s="3">
        <v>4917.4490500000002</v>
      </c>
      <c r="D60" s="25">
        <f t="shared" si="1"/>
        <v>-0.39759388431513931</v>
      </c>
    </row>
    <row r="61" spans="1:4" ht="13.8" x14ac:dyDescent="0.25">
      <c r="A61" s="4" t="s">
        <v>65</v>
      </c>
      <c r="B61" s="5">
        <v>5471.9314700000004</v>
      </c>
      <c r="C61" s="5">
        <v>4624.9832200000001</v>
      </c>
      <c r="D61" s="24">
        <f t="shared" si="1"/>
        <v>-0.15478049289239371</v>
      </c>
    </row>
    <row r="62" spans="1:4" ht="13.8" x14ac:dyDescent="0.25">
      <c r="A62" s="2" t="s">
        <v>56</v>
      </c>
      <c r="B62" s="3">
        <v>5239.7162600000001</v>
      </c>
      <c r="C62" s="3">
        <v>4614.62536</v>
      </c>
      <c r="D62" s="25">
        <f t="shared" si="1"/>
        <v>-0.11929861637202477</v>
      </c>
    </row>
    <row r="63" spans="1:4" ht="13.8" x14ac:dyDescent="0.25">
      <c r="A63" s="4" t="s">
        <v>59</v>
      </c>
      <c r="B63" s="5">
        <v>3988.4054700000002</v>
      </c>
      <c r="C63" s="5">
        <v>4132.0318299999999</v>
      </c>
      <c r="D63" s="24">
        <f t="shared" si="1"/>
        <v>3.6010972575463818E-2</v>
      </c>
    </row>
    <row r="64" spans="1:4" ht="13.8" x14ac:dyDescent="0.25">
      <c r="A64" s="2" t="s">
        <v>57</v>
      </c>
      <c r="B64" s="3">
        <v>7088.7654300000004</v>
      </c>
      <c r="C64" s="3">
        <v>3516.4395399999999</v>
      </c>
      <c r="D64" s="25">
        <f t="shared" si="1"/>
        <v>-0.50394189584574822</v>
      </c>
    </row>
    <row r="65" spans="1:4" ht="13.8" x14ac:dyDescent="0.25">
      <c r="A65" s="4" t="s">
        <v>41</v>
      </c>
      <c r="B65" s="5">
        <v>3605.5163600000001</v>
      </c>
      <c r="C65" s="5">
        <v>3199.54612</v>
      </c>
      <c r="D65" s="24">
        <f t="shared" si="1"/>
        <v>-0.11259697626222953</v>
      </c>
    </row>
    <row r="66" spans="1:4" ht="13.8" x14ac:dyDescent="0.25">
      <c r="A66" s="2" t="s">
        <v>75</v>
      </c>
      <c r="B66" s="3">
        <v>2297.04549</v>
      </c>
      <c r="C66" s="3">
        <v>2780.7246500000001</v>
      </c>
      <c r="D66" s="25">
        <f t="shared" si="1"/>
        <v>0.21056577334043136</v>
      </c>
    </row>
    <row r="67" spans="1:4" ht="13.8" x14ac:dyDescent="0.25">
      <c r="A67" s="4" t="s">
        <v>25</v>
      </c>
      <c r="B67" s="5">
        <v>3814.1864700000001</v>
      </c>
      <c r="C67" s="5">
        <v>2643.34042</v>
      </c>
      <c r="D67" s="24">
        <f t="shared" si="1"/>
        <v>-0.30697137101427563</v>
      </c>
    </row>
    <row r="68" spans="1:4" ht="13.8" x14ac:dyDescent="0.25">
      <c r="A68" s="2" t="s">
        <v>28</v>
      </c>
      <c r="B68" s="3">
        <v>2442.8870400000001</v>
      </c>
      <c r="C68" s="3">
        <v>1889.9140400000001</v>
      </c>
      <c r="D68" s="25">
        <f t="shared" si="1"/>
        <v>-0.2263604460401083</v>
      </c>
    </row>
    <row r="69" spans="1:4" ht="13.8" x14ac:dyDescent="0.25">
      <c r="A69" s="4" t="s">
        <v>64</v>
      </c>
      <c r="B69" s="5">
        <v>2884.7433999999998</v>
      </c>
      <c r="C69" s="5">
        <v>1866.7894699999999</v>
      </c>
      <c r="D69" s="24">
        <f t="shared" ref="D69:D84" si="2">IF(B69=0,"",(C69/B69-1))</f>
        <v>-0.35287503560975297</v>
      </c>
    </row>
    <row r="70" spans="1:4" ht="13.8" x14ac:dyDescent="0.25">
      <c r="A70" s="2" t="s">
        <v>14</v>
      </c>
      <c r="B70" s="3">
        <v>3016.98515</v>
      </c>
      <c r="C70" s="3">
        <v>1818.29618</v>
      </c>
      <c r="D70" s="25">
        <f t="shared" si="2"/>
        <v>-0.39731351345895749</v>
      </c>
    </row>
    <row r="71" spans="1:4" ht="13.8" x14ac:dyDescent="0.25">
      <c r="A71" s="4" t="s">
        <v>67</v>
      </c>
      <c r="B71" s="5">
        <v>2598.6801</v>
      </c>
      <c r="C71" s="5">
        <v>1599.0759499999999</v>
      </c>
      <c r="D71" s="24">
        <f t="shared" si="2"/>
        <v>-0.38465840793562855</v>
      </c>
    </row>
    <row r="72" spans="1:4" ht="13.8" x14ac:dyDescent="0.25">
      <c r="A72" s="2" t="s">
        <v>71</v>
      </c>
      <c r="B72" s="3">
        <v>4511.3258500000002</v>
      </c>
      <c r="C72" s="3">
        <v>1575.09564</v>
      </c>
      <c r="D72" s="25">
        <f t="shared" si="2"/>
        <v>-0.65085748793783105</v>
      </c>
    </row>
    <row r="73" spans="1:4" ht="13.8" x14ac:dyDescent="0.25">
      <c r="A73" s="4" t="s">
        <v>13</v>
      </c>
      <c r="B73" s="5">
        <v>746.07038999999997</v>
      </c>
      <c r="C73" s="5">
        <v>1193.9845</v>
      </c>
      <c r="D73" s="24">
        <f t="shared" si="2"/>
        <v>0.60036441065567558</v>
      </c>
    </row>
    <row r="74" spans="1:4" ht="13.8" x14ac:dyDescent="0.25">
      <c r="A74" s="2" t="s">
        <v>63</v>
      </c>
      <c r="B74" s="3">
        <v>51</v>
      </c>
      <c r="C74" s="3">
        <v>660.94268999999997</v>
      </c>
      <c r="D74" s="25">
        <f t="shared" si="2"/>
        <v>11.959660588235293</v>
      </c>
    </row>
    <row r="75" spans="1:4" ht="13.8" x14ac:dyDescent="0.25">
      <c r="A75" s="4" t="s">
        <v>73</v>
      </c>
      <c r="B75" s="5">
        <v>730.20456999999999</v>
      </c>
      <c r="C75" s="5">
        <v>655.71155999999996</v>
      </c>
      <c r="D75" s="24">
        <f t="shared" si="2"/>
        <v>-0.10201663076417067</v>
      </c>
    </row>
    <row r="76" spans="1:4" ht="13.8" x14ac:dyDescent="0.25">
      <c r="A76" s="2" t="s">
        <v>15</v>
      </c>
      <c r="B76" s="3">
        <v>149.70454000000001</v>
      </c>
      <c r="C76" s="3">
        <v>562.58308</v>
      </c>
      <c r="D76" s="25">
        <f t="shared" si="2"/>
        <v>2.7579560379397976</v>
      </c>
    </row>
    <row r="77" spans="1:4" ht="13.8" x14ac:dyDescent="0.25">
      <c r="A77" s="4" t="s">
        <v>27</v>
      </c>
      <c r="B77" s="5">
        <v>389.21249</v>
      </c>
      <c r="C77" s="5">
        <v>378.91041000000001</v>
      </c>
      <c r="D77" s="24">
        <f t="shared" si="2"/>
        <v>-2.6469037517269811E-2</v>
      </c>
    </row>
    <row r="78" spans="1:4" ht="13.8" x14ac:dyDescent="0.25">
      <c r="A78" s="2" t="s">
        <v>44</v>
      </c>
      <c r="B78" s="3">
        <v>920.14705000000004</v>
      </c>
      <c r="C78" s="3">
        <v>250.44989000000001</v>
      </c>
      <c r="D78" s="25">
        <f t="shared" si="2"/>
        <v>-0.72781536385950485</v>
      </c>
    </row>
    <row r="79" spans="1:4" ht="13.8" x14ac:dyDescent="0.25">
      <c r="A79" s="4" t="s">
        <v>18</v>
      </c>
      <c r="B79" s="5">
        <v>269.38445999999999</v>
      </c>
      <c r="C79" s="5">
        <v>152.98957999999999</v>
      </c>
      <c r="D79" s="24">
        <f t="shared" si="2"/>
        <v>-0.4320771881199087</v>
      </c>
    </row>
    <row r="80" spans="1:4" ht="13.8" x14ac:dyDescent="0.25">
      <c r="A80" s="2" t="s">
        <v>8</v>
      </c>
      <c r="B80" s="3">
        <v>115.6426</v>
      </c>
      <c r="C80" s="3">
        <v>75.860479999999995</v>
      </c>
      <c r="D80" s="25">
        <f t="shared" si="2"/>
        <v>-0.34400921459738887</v>
      </c>
    </row>
    <row r="81" spans="1:4" ht="13.8" x14ac:dyDescent="0.25">
      <c r="A81" s="4" t="s">
        <v>17</v>
      </c>
      <c r="B81" s="5">
        <v>294.27999999999997</v>
      </c>
      <c r="C81" s="5">
        <v>73.036829999999995</v>
      </c>
      <c r="D81" s="24">
        <f t="shared" si="2"/>
        <v>-0.75181177789859999</v>
      </c>
    </row>
    <row r="82" spans="1:4" ht="13.8" x14ac:dyDescent="0.25">
      <c r="A82" s="2" t="s">
        <v>32</v>
      </c>
      <c r="B82" s="3">
        <v>43.24</v>
      </c>
      <c r="C82" s="3">
        <v>65.400000000000006</v>
      </c>
      <c r="D82" s="25">
        <f t="shared" si="2"/>
        <v>0.51248843663274757</v>
      </c>
    </row>
    <row r="83" spans="1:4" ht="13.8" x14ac:dyDescent="0.25">
      <c r="A83" s="4" t="s">
        <v>55</v>
      </c>
      <c r="B83" s="5">
        <v>0</v>
      </c>
      <c r="C83" s="5">
        <v>55.716850000000001</v>
      </c>
      <c r="D83" s="24" t="str">
        <f t="shared" si="2"/>
        <v/>
      </c>
    </row>
    <row r="84" spans="1:4" ht="13.8" x14ac:dyDescent="0.25">
      <c r="A84" s="2" t="s">
        <v>40</v>
      </c>
      <c r="B84" s="3">
        <v>119.53563</v>
      </c>
      <c r="C84" s="3">
        <v>0</v>
      </c>
      <c r="D84" s="25">
        <f t="shared" si="2"/>
        <v>-1</v>
      </c>
    </row>
    <row r="85" spans="1:4" ht="13.8" x14ac:dyDescent="0.25">
      <c r="A85" t="s">
        <v>69</v>
      </c>
      <c r="B85" s="5">
        <v>11.717599999999999</v>
      </c>
      <c r="C85">
        <v>0</v>
      </c>
      <c r="D85" s="1"/>
    </row>
  </sheetData>
  <sortState ref="A3:D84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showGridLines="0" zoomScaleNormal="100" workbookViewId="0">
      <selection activeCell="A23" sqref="A23"/>
    </sheetView>
  </sheetViews>
  <sheetFormatPr defaultRowHeight="13.2" x14ac:dyDescent="0.25"/>
  <cols>
    <col min="1" max="1" width="20" customWidth="1"/>
    <col min="2" max="2" width="23.5546875" customWidth="1"/>
    <col min="3" max="3" width="21.44140625" customWidth="1"/>
    <col min="4" max="4" width="9.6640625" bestFit="1" customWidth="1"/>
  </cols>
  <sheetData>
    <row r="1" spans="1:4" ht="13.8" x14ac:dyDescent="0.25">
      <c r="A1" s="29" t="s">
        <v>87</v>
      </c>
      <c r="B1" s="29"/>
      <c r="C1" s="29"/>
      <c r="D1" s="29"/>
    </row>
    <row r="2" spans="1:4" ht="13.8" x14ac:dyDescent="0.25">
      <c r="A2" s="23"/>
      <c r="B2" s="23">
        <v>2014</v>
      </c>
      <c r="C2" s="23">
        <v>2015</v>
      </c>
      <c r="D2" s="23"/>
    </row>
    <row r="3" spans="1:4" ht="13.8" x14ac:dyDescent="0.25">
      <c r="A3" s="15" t="s">
        <v>84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99485406.482960001</v>
      </c>
      <c r="C4" s="19">
        <v>87948866.893220007</v>
      </c>
      <c r="D4" s="17">
        <f t="shared" ref="D4:D67" si="0">IF(B4=0,"",(C4/B4-1))</f>
        <v>-0.11596212949801832</v>
      </c>
    </row>
    <row r="5" spans="1:4" ht="13.8" x14ac:dyDescent="0.25">
      <c r="A5" s="4" t="s">
        <v>78</v>
      </c>
      <c r="B5" s="20">
        <v>44527771.5031</v>
      </c>
      <c r="C5" s="20">
        <v>39644726.097390004</v>
      </c>
      <c r="D5" s="24">
        <f t="shared" si="0"/>
        <v>-0.10966291913733073</v>
      </c>
    </row>
    <row r="6" spans="1:4" ht="13.8" x14ac:dyDescent="0.25">
      <c r="A6" s="2" t="s">
        <v>21</v>
      </c>
      <c r="B6" s="3">
        <v>8545088.3114899993</v>
      </c>
      <c r="C6" s="3">
        <v>7548042.0697999997</v>
      </c>
      <c r="D6" s="25">
        <f t="shared" si="0"/>
        <v>-0.1166806246284593</v>
      </c>
    </row>
    <row r="7" spans="1:4" ht="13.8" x14ac:dyDescent="0.25">
      <c r="A7" s="4" t="s">
        <v>47</v>
      </c>
      <c r="B7" s="5">
        <v>8116586.7127499999</v>
      </c>
      <c r="C7" s="5">
        <v>7420317.8499999996</v>
      </c>
      <c r="D7" s="24">
        <f t="shared" si="0"/>
        <v>-8.578345644435259E-2</v>
      </c>
    </row>
    <row r="8" spans="1:4" ht="13.8" x14ac:dyDescent="0.25">
      <c r="A8" s="2" t="s">
        <v>79</v>
      </c>
      <c r="B8" s="3">
        <v>6299672.4293999998</v>
      </c>
      <c r="C8" s="3">
        <v>5303887.6364799999</v>
      </c>
      <c r="D8" s="25">
        <f t="shared" si="0"/>
        <v>-0.15806929710706263</v>
      </c>
    </row>
    <row r="9" spans="1:4" ht="13.8" x14ac:dyDescent="0.25">
      <c r="A9" s="4" t="s">
        <v>6</v>
      </c>
      <c r="B9" s="5">
        <v>4983388.01083</v>
      </c>
      <c r="C9" s="5">
        <v>4366446.5376599999</v>
      </c>
      <c r="D9" s="24">
        <f t="shared" si="0"/>
        <v>-0.12379960617741392</v>
      </c>
    </row>
    <row r="10" spans="1:4" ht="13.8" x14ac:dyDescent="0.25">
      <c r="A10" s="2" t="s">
        <v>30</v>
      </c>
      <c r="B10" s="3">
        <v>4226656.2965299999</v>
      </c>
      <c r="C10" s="3">
        <v>4074107.8140400001</v>
      </c>
      <c r="D10" s="25">
        <f t="shared" si="0"/>
        <v>-3.6092000812850356E-2</v>
      </c>
    </row>
    <row r="11" spans="1:4" ht="13.8" x14ac:dyDescent="0.25">
      <c r="A11" s="4" t="s">
        <v>51</v>
      </c>
      <c r="B11" s="5">
        <v>2704503.4396199998</v>
      </c>
      <c r="C11" s="5">
        <v>2324197.4218199998</v>
      </c>
      <c r="D11" s="24">
        <f t="shared" si="0"/>
        <v>-0.14061953563402951</v>
      </c>
    </row>
    <row r="12" spans="1:4" ht="13.8" x14ac:dyDescent="0.25">
      <c r="A12" s="2" t="s">
        <v>22</v>
      </c>
      <c r="B12" s="3">
        <v>2031974.17988</v>
      </c>
      <c r="C12" s="3">
        <v>1691183.31006</v>
      </c>
      <c r="D12" s="25">
        <f t="shared" si="0"/>
        <v>-0.16771417333665417</v>
      </c>
    </row>
    <row r="13" spans="1:4" ht="13.8" x14ac:dyDescent="0.25">
      <c r="A13" s="4" t="s">
        <v>61</v>
      </c>
      <c r="B13" s="5">
        <v>1826721.80898</v>
      </c>
      <c r="C13" s="5">
        <v>1220358.8243100001</v>
      </c>
      <c r="D13" s="24">
        <f t="shared" si="0"/>
        <v>-0.33194051863243434</v>
      </c>
    </row>
    <row r="14" spans="1:4" ht="13.8" x14ac:dyDescent="0.25">
      <c r="A14" s="2" t="s">
        <v>34</v>
      </c>
      <c r="B14" s="3">
        <v>1304831.9000599999</v>
      </c>
      <c r="C14" s="3">
        <v>1151542.13488</v>
      </c>
      <c r="D14" s="25">
        <f t="shared" si="0"/>
        <v>-0.11747855426660792</v>
      </c>
    </row>
    <row r="15" spans="1:4" ht="13.8" x14ac:dyDescent="0.25">
      <c r="A15" s="4" t="s">
        <v>1</v>
      </c>
      <c r="B15" s="5">
        <v>1228680.7139999999</v>
      </c>
      <c r="C15" s="5">
        <v>1055374.13371</v>
      </c>
      <c r="D15" s="24">
        <f t="shared" si="0"/>
        <v>-0.14105094864376622</v>
      </c>
    </row>
    <row r="16" spans="1:4" ht="13.8" x14ac:dyDescent="0.25">
      <c r="A16" s="2" t="s">
        <v>42</v>
      </c>
      <c r="B16" s="3">
        <v>1221839.83238</v>
      </c>
      <c r="C16" s="3">
        <v>1048063.30547</v>
      </c>
      <c r="D16" s="25">
        <f t="shared" si="0"/>
        <v>-0.1422252919775121</v>
      </c>
    </row>
    <row r="17" spans="1:4" ht="13.8" x14ac:dyDescent="0.25">
      <c r="A17" s="4" t="s">
        <v>48</v>
      </c>
      <c r="B17" s="5">
        <v>1011489.2362</v>
      </c>
      <c r="C17" s="5">
        <v>916683.58450999996</v>
      </c>
      <c r="D17" s="24">
        <f t="shared" si="0"/>
        <v>-9.3728779602410217E-2</v>
      </c>
    </row>
    <row r="18" spans="1:4" ht="13.8" x14ac:dyDescent="0.25">
      <c r="A18" s="2" t="s">
        <v>53</v>
      </c>
      <c r="B18" s="3">
        <v>1085771.53575</v>
      </c>
      <c r="C18" s="3">
        <v>896966.62985000003</v>
      </c>
      <c r="D18" s="25">
        <f t="shared" si="0"/>
        <v>-0.17389008615848678</v>
      </c>
    </row>
    <row r="19" spans="1:4" ht="13.8" x14ac:dyDescent="0.25">
      <c r="A19" s="4" t="s">
        <v>68</v>
      </c>
      <c r="B19" s="5">
        <v>779110.37457999995</v>
      </c>
      <c r="C19" s="5">
        <v>870970.94464999996</v>
      </c>
      <c r="D19" s="24">
        <f t="shared" si="0"/>
        <v>0.11790443699266606</v>
      </c>
    </row>
    <row r="20" spans="1:4" ht="13.8" x14ac:dyDescent="0.25">
      <c r="A20" s="2" t="s">
        <v>7</v>
      </c>
      <c r="B20" s="3">
        <v>720400.9351</v>
      </c>
      <c r="C20" s="3">
        <v>685528.74786</v>
      </c>
      <c r="D20" s="25">
        <f t="shared" si="0"/>
        <v>-4.8406637944132247E-2</v>
      </c>
    </row>
    <row r="21" spans="1:4" ht="13.8" x14ac:dyDescent="0.25">
      <c r="A21" s="4" t="s">
        <v>29</v>
      </c>
      <c r="B21" s="5">
        <v>607394.03471000004</v>
      </c>
      <c r="C21" s="5">
        <v>552034.79466999997</v>
      </c>
      <c r="D21" s="24">
        <f t="shared" si="0"/>
        <v>-9.1142218850455592E-2</v>
      </c>
    </row>
    <row r="22" spans="1:4" ht="13.8" x14ac:dyDescent="0.25">
      <c r="A22" s="2" t="s">
        <v>52</v>
      </c>
      <c r="B22" s="3">
        <v>575647.63705999998</v>
      </c>
      <c r="C22" s="3">
        <v>548547.98904000001</v>
      </c>
      <c r="D22" s="25">
        <f t="shared" si="0"/>
        <v>-4.7076798852863755E-2</v>
      </c>
    </row>
    <row r="23" spans="1:4" ht="13.8" x14ac:dyDescent="0.25">
      <c r="A23" s="4" t="s">
        <v>37</v>
      </c>
      <c r="B23" s="5">
        <v>586594.41544999997</v>
      </c>
      <c r="C23" s="5">
        <v>526054.06730999995</v>
      </c>
      <c r="D23" s="24">
        <f t="shared" si="0"/>
        <v>-0.10320648568322477</v>
      </c>
    </row>
    <row r="24" spans="1:4" ht="13.8" x14ac:dyDescent="0.25">
      <c r="A24" s="2" t="s">
        <v>81</v>
      </c>
      <c r="B24" s="3">
        <v>571916.14925000002</v>
      </c>
      <c r="C24" s="3">
        <v>442337.66294000001</v>
      </c>
      <c r="D24" s="25">
        <f t="shared" si="0"/>
        <v>-0.2265690284842049</v>
      </c>
    </row>
    <row r="25" spans="1:4" ht="13.8" x14ac:dyDescent="0.25">
      <c r="A25" s="4" t="s">
        <v>66</v>
      </c>
      <c r="B25" s="5">
        <v>510785.21256999997</v>
      </c>
      <c r="C25" s="5">
        <v>430148.52162999997</v>
      </c>
      <c r="D25" s="24">
        <f t="shared" si="0"/>
        <v>-0.15786809985018746</v>
      </c>
    </row>
    <row r="26" spans="1:4" ht="13.8" x14ac:dyDescent="0.25">
      <c r="A26" s="2" t="s">
        <v>12</v>
      </c>
      <c r="B26" s="3">
        <v>355345.23064000002</v>
      </c>
      <c r="C26" s="3">
        <v>348253.92310000001</v>
      </c>
      <c r="D26" s="25">
        <f t="shared" si="0"/>
        <v>-1.9956107268495171E-2</v>
      </c>
    </row>
    <row r="27" spans="1:4" ht="13.8" x14ac:dyDescent="0.25">
      <c r="A27" s="4" t="s">
        <v>10</v>
      </c>
      <c r="B27" s="5">
        <v>350863.03447000001</v>
      </c>
      <c r="C27" s="5">
        <v>312431.58782000002</v>
      </c>
      <c r="D27" s="24">
        <f t="shared" si="0"/>
        <v>-0.1095340428439634</v>
      </c>
    </row>
    <row r="28" spans="1:4" ht="13.8" x14ac:dyDescent="0.25">
      <c r="A28" s="2" t="s">
        <v>62</v>
      </c>
      <c r="B28" s="3">
        <v>310553.95331000001</v>
      </c>
      <c r="C28" s="3">
        <v>282031.16720999999</v>
      </c>
      <c r="D28" s="25">
        <f t="shared" si="0"/>
        <v>-9.1844865589355784E-2</v>
      </c>
    </row>
    <row r="29" spans="1:4" ht="13.8" x14ac:dyDescent="0.25">
      <c r="A29" s="4" t="s">
        <v>72</v>
      </c>
      <c r="B29" s="5">
        <v>208184.98929999999</v>
      </c>
      <c r="C29" s="5">
        <v>225446.51764000001</v>
      </c>
      <c r="D29" s="24">
        <f t="shared" si="0"/>
        <v>8.2914375325714218E-2</v>
      </c>
    </row>
    <row r="30" spans="1:4" ht="13.8" x14ac:dyDescent="0.25">
      <c r="A30" s="2" t="s">
        <v>54</v>
      </c>
      <c r="B30" s="3">
        <v>204703.73576000001</v>
      </c>
      <c r="C30" s="3">
        <v>220707.05968999999</v>
      </c>
      <c r="D30" s="25">
        <f t="shared" si="0"/>
        <v>7.8177976921548264E-2</v>
      </c>
    </row>
    <row r="31" spans="1:4" ht="13.8" x14ac:dyDescent="0.25">
      <c r="A31" s="4" t="s">
        <v>3</v>
      </c>
      <c r="B31" s="5">
        <v>240943.58498000001</v>
      </c>
      <c r="C31" s="5">
        <v>206346.46875999999</v>
      </c>
      <c r="D31" s="24">
        <f t="shared" si="0"/>
        <v>-0.1435901114481708</v>
      </c>
    </row>
    <row r="32" spans="1:4" ht="13.8" x14ac:dyDescent="0.25">
      <c r="A32" s="2" t="s">
        <v>50</v>
      </c>
      <c r="B32" s="3">
        <v>264712.75679000001</v>
      </c>
      <c r="C32" s="3">
        <v>193108.68719</v>
      </c>
      <c r="D32" s="25">
        <f t="shared" si="0"/>
        <v>-0.27049723809421256</v>
      </c>
    </row>
    <row r="33" spans="1:4" ht="13.8" x14ac:dyDescent="0.25">
      <c r="A33" s="4" t="s">
        <v>39</v>
      </c>
      <c r="B33" s="5">
        <v>201209.85050999999</v>
      </c>
      <c r="C33" s="5">
        <v>186039.59654999999</v>
      </c>
      <c r="D33" s="24">
        <f t="shared" si="0"/>
        <v>-7.5395185283168131E-2</v>
      </c>
    </row>
    <row r="34" spans="1:4" ht="13.8" x14ac:dyDescent="0.25">
      <c r="A34" s="2" t="s">
        <v>80</v>
      </c>
      <c r="B34" s="3">
        <v>164417.73376999999</v>
      </c>
      <c r="C34" s="3">
        <v>176096.42709000001</v>
      </c>
      <c r="D34" s="25">
        <f t="shared" si="0"/>
        <v>7.1030618487523123E-2</v>
      </c>
    </row>
    <row r="35" spans="1:4" ht="13.8" x14ac:dyDescent="0.25">
      <c r="A35" s="4" t="s">
        <v>33</v>
      </c>
      <c r="B35" s="5">
        <v>322417.57163999998</v>
      </c>
      <c r="C35" s="5">
        <v>174189.96926000001</v>
      </c>
      <c r="D35" s="24">
        <f t="shared" si="0"/>
        <v>-0.45973797775980285</v>
      </c>
    </row>
    <row r="36" spans="1:4" ht="13.8" x14ac:dyDescent="0.25">
      <c r="A36" s="2" t="s">
        <v>2</v>
      </c>
      <c r="B36" s="3">
        <v>140629.66745000001</v>
      </c>
      <c r="C36" s="3">
        <v>169030.56156</v>
      </c>
      <c r="D36" s="25">
        <f t="shared" si="0"/>
        <v>0.20195521062508193</v>
      </c>
    </row>
    <row r="37" spans="1:4" ht="13.8" x14ac:dyDescent="0.25">
      <c r="A37" s="4" t="s">
        <v>45</v>
      </c>
      <c r="B37" s="5">
        <v>157655.08728000001</v>
      </c>
      <c r="C37" s="5">
        <v>154369.78791000001</v>
      </c>
      <c r="D37" s="24">
        <f t="shared" si="0"/>
        <v>-2.0838524317107532E-2</v>
      </c>
    </row>
    <row r="38" spans="1:4" ht="13.8" x14ac:dyDescent="0.25">
      <c r="A38" s="2" t="s">
        <v>70</v>
      </c>
      <c r="B38" s="3">
        <v>180553.48608</v>
      </c>
      <c r="C38" s="3">
        <v>139910.36392999999</v>
      </c>
      <c r="D38" s="25">
        <f t="shared" si="0"/>
        <v>-0.22510294889566285</v>
      </c>
    </row>
    <row r="39" spans="1:4" ht="13.8" x14ac:dyDescent="0.25">
      <c r="A39" s="4" t="s">
        <v>60</v>
      </c>
      <c r="B39" s="5">
        <v>210216.40418000001</v>
      </c>
      <c r="C39" s="5">
        <v>139156.93083999999</v>
      </c>
      <c r="D39" s="24">
        <f t="shared" si="0"/>
        <v>-0.33803010577211945</v>
      </c>
    </row>
    <row r="40" spans="1:4" ht="13.8" x14ac:dyDescent="0.25">
      <c r="A40" s="2" t="s">
        <v>35</v>
      </c>
      <c r="B40" s="3">
        <v>152380.98907000001</v>
      </c>
      <c r="C40" s="3">
        <v>133824.56667999999</v>
      </c>
      <c r="D40" s="25">
        <f t="shared" si="0"/>
        <v>-0.12177649261402068</v>
      </c>
    </row>
    <row r="41" spans="1:4" ht="13.8" x14ac:dyDescent="0.25">
      <c r="A41" s="4" t="s">
        <v>58</v>
      </c>
      <c r="B41" s="5">
        <v>122019.93216</v>
      </c>
      <c r="C41" s="5">
        <v>132085.39222000001</v>
      </c>
      <c r="D41" s="24">
        <f t="shared" si="0"/>
        <v>8.2490293854626584E-2</v>
      </c>
    </row>
    <row r="42" spans="1:4" ht="13.8" x14ac:dyDescent="0.25">
      <c r="A42" s="2" t="s">
        <v>77</v>
      </c>
      <c r="B42" s="3">
        <v>130798.81469</v>
      </c>
      <c r="C42" s="3">
        <v>128760.25219</v>
      </c>
      <c r="D42" s="25">
        <f t="shared" si="0"/>
        <v>-1.5585481449747807E-2</v>
      </c>
    </row>
    <row r="43" spans="1:4" ht="13.8" x14ac:dyDescent="0.25">
      <c r="A43" s="4" t="s">
        <v>23</v>
      </c>
      <c r="B43" s="5">
        <v>160122.70259999999</v>
      </c>
      <c r="C43" s="5">
        <v>125984.99867</v>
      </c>
      <c r="D43" s="24">
        <f t="shared" si="0"/>
        <v>-0.21319715053323107</v>
      </c>
    </row>
    <row r="44" spans="1:4" ht="13.8" x14ac:dyDescent="0.25">
      <c r="A44" s="2" t="s">
        <v>49</v>
      </c>
      <c r="B44" s="3">
        <v>130094.83145</v>
      </c>
      <c r="C44" s="3">
        <v>122501.56045999999</v>
      </c>
      <c r="D44" s="25">
        <f t="shared" si="0"/>
        <v>-5.8367199567942563E-2</v>
      </c>
    </row>
    <row r="45" spans="1:4" ht="13.8" x14ac:dyDescent="0.25">
      <c r="A45" s="4" t="s">
        <v>26</v>
      </c>
      <c r="B45" s="5">
        <v>159398.39808000001</v>
      </c>
      <c r="C45" s="5">
        <v>120757.41056</v>
      </c>
      <c r="D45" s="24">
        <f t="shared" si="0"/>
        <v>-0.24241766533065534</v>
      </c>
    </row>
    <row r="46" spans="1:4" ht="13.8" x14ac:dyDescent="0.25">
      <c r="A46" s="2" t="s">
        <v>46</v>
      </c>
      <c r="B46" s="3">
        <v>149749.978</v>
      </c>
      <c r="C46" s="3">
        <v>117337.58325</v>
      </c>
      <c r="D46" s="25">
        <f t="shared" si="0"/>
        <v>-0.21644340241572524</v>
      </c>
    </row>
    <row r="47" spans="1:4" ht="13.8" x14ac:dyDescent="0.25">
      <c r="A47" s="4" t="s">
        <v>31</v>
      </c>
      <c r="B47" s="5">
        <v>103927.11637</v>
      </c>
      <c r="C47" s="5">
        <v>111943.22766</v>
      </c>
      <c r="D47" s="24">
        <f t="shared" si="0"/>
        <v>7.7132047630968037E-2</v>
      </c>
    </row>
    <row r="48" spans="1:4" ht="13.8" x14ac:dyDescent="0.25">
      <c r="A48" s="2" t="s">
        <v>20</v>
      </c>
      <c r="B48" s="3">
        <v>123414.17422</v>
      </c>
      <c r="C48" s="3">
        <v>106679.52102</v>
      </c>
      <c r="D48" s="25">
        <f t="shared" si="0"/>
        <v>-0.135597497659941</v>
      </c>
    </row>
    <row r="49" spans="1:4" ht="13.8" x14ac:dyDescent="0.25">
      <c r="A49" s="4" t="s">
        <v>38</v>
      </c>
      <c r="B49" s="5">
        <v>152349.98477000001</v>
      </c>
      <c r="C49" s="5">
        <v>103104.16678</v>
      </c>
      <c r="D49" s="24">
        <f t="shared" si="0"/>
        <v>-0.32324137126987917</v>
      </c>
    </row>
    <row r="50" spans="1:4" ht="13.8" x14ac:dyDescent="0.25">
      <c r="A50" s="2" t="s">
        <v>74</v>
      </c>
      <c r="B50" s="3">
        <v>254394.75912</v>
      </c>
      <c r="C50" s="3">
        <v>101304.57266999999</v>
      </c>
      <c r="D50" s="25">
        <f t="shared" si="0"/>
        <v>-0.60178199810235156</v>
      </c>
    </row>
    <row r="51" spans="1:4" ht="13.8" x14ac:dyDescent="0.25">
      <c r="A51" s="4" t="s">
        <v>16</v>
      </c>
      <c r="B51" s="5">
        <v>55706.46471</v>
      </c>
      <c r="C51" s="5">
        <v>91674.275099999999</v>
      </c>
      <c r="D51" s="24">
        <f t="shared" si="0"/>
        <v>0.64566672068032593</v>
      </c>
    </row>
    <row r="52" spans="1:4" ht="13.8" x14ac:dyDescent="0.25">
      <c r="A52" s="2" t="s">
        <v>36</v>
      </c>
      <c r="B52" s="3">
        <v>79490.577080000003</v>
      </c>
      <c r="C52" s="3">
        <v>88491.998649999994</v>
      </c>
      <c r="D52" s="25">
        <f t="shared" si="0"/>
        <v>0.11323885044815918</v>
      </c>
    </row>
    <row r="53" spans="1:4" ht="13.8" x14ac:dyDescent="0.25">
      <c r="A53" s="4" t="s">
        <v>59</v>
      </c>
      <c r="B53" s="5">
        <v>68899.444789999994</v>
      </c>
      <c r="C53" s="5">
        <v>80620.176500000001</v>
      </c>
      <c r="D53" s="24">
        <f t="shared" si="0"/>
        <v>0.17011358720993841</v>
      </c>
    </row>
    <row r="54" spans="1:4" ht="13.8" x14ac:dyDescent="0.25">
      <c r="A54" s="2" t="s">
        <v>19</v>
      </c>
      <c r="B54" s="3">
        <v>117448.24674</v>
      </c>
      <c r="C54" s="3">
        <v>79077.028030000001</v>
      </c>
      <c r="D54" s="25">
        <f t="shared" si="0"/>
        <v>-0.32670746286186747</v>
      </c>
    </row>
    <row r="55" spans="1:4" ht="13.8" x14ac:dyDescent="0.25">
      <c r="A55" s="4" t="s">
        <v>24</v>
      </c>
      <c r="B55" s="5">
        <v>73387.128670000006</v>
      </c>
      <c r="C55" s="5">
        <v>69349.651110000006</v>
      </c>
      <c r="D55" s="24">
        <f t="shared" si="0"/>
        <v>-5.50161538293088E-2</v>
      </c>
    </row>
    <row r="56" spans="1:4" ht="13.8" x14ac:dyDescent="0.25">
      <c r="A56" s="2" t="s">
        <v>11</v>
      </c>
      <c r="B56" s="3">
        <v>58820.279309999998</v>
      </c>
      <c r="C56" s="3">
        <v>56569.386659999996</v>
      </c>
      <c r="D56" s="25">
        <f t="shared" si="0"/>
        <v>-3.8267289383940861E-2</v>
      </c>
    </row>
    <row r="57" spans="1:4" ht="13.8" x14ac:dyDescent="0.25">
      <c r="A57" s="4" t="s">
        <v>76</v>
      </c>
      <c r="B57" s="5">
        <v>48751.828150000001</v>
      </c>
      <c r="C57" s="5">
        <v>51440.380290000001</v>
      </c>
      <c r="D57" s="24">
        <f t="shared" si="0"/>
        <v>5.5147719419420316E-2</v>
      </c>
    </row>
    <row r="58" spans="1:4" ht="13.8" x14ac:dyDescent="0.25">
      <c r="A58" s="2" t="s">
        <v>4</v>
      </c>
      <c r="B58" s="3">
        <v>59447.096680000002</v>
      </c>
      <c r="C58" s="3">
        <v>50594.075369999999</v>
      </c>
      <c r="D58" s="25">
        <f t="shared" si="0"/>
        <v>-0.14892268595815983</v>
      </c>
    </row>
    <row r="59" spans="1:4" ht="13.8" x14ac:dyDescent="0.25">
      <c r="A59" s="4" t="s">
        <v>43</v>
      </c>
      <c r="B59" s="5">
        <v>26260.70636</v>
      </c>
      <c r="C59" s="5">
        <v>50572.510009999998</v>
      </c>
      <c r="D59" s="24">
        <f t="shared" si="0"/>
        <v>0.92578635611384219</v>
      </c>
    </row>
    <row r="60" spans="1:4" ht="13.8" x14ac:dyDescent="0.25">
      <c r="A60" s="2" t="s">
        <v>65</v>
      </c>
      <c r="B60" s="3">
        <v>52917.013859999999</v>
      </c>
      <c r="C60" s="3">
        <v>49312.682260000001</v>
      </c>
      <c r="D60" s="25">
        <f t="shared" si="0"/>
        <v>-6.8112906172971277E-2</v>
      </c>
    </row>
    <row r="61" spans="1:4" ht="13.8" x14ac:dyDescent="0.25">
      <c r="A61" s="4" t="s">
        <v>9</v>
      </c>
      <c r="B61" s="5">
        <v>54446.99035</v>
      </c>
      <c r="C61" s="5">
        <v>45333.13884</v>
      </c>
      <c r="D61" s="24">
        <f t="shared" si="0"/>
        <v>-0.16738944524598498</v>
      </c>
    </row>
    <row r="62" spans="1:4" ht="13.8" x14ac:dyDescent="0.25">
      <c r="A62" s="2" t="s">
        <v>57</v>
      </c>
      <c r="B62" s="3">
        <v>45070.20407</v>
      </c>
      <c r="C62" s="3">
        <v>35340.583780000001</v>
      </c>
      <c r="D62" s="25">
        <f t="shared" si="0"/>
        <v>-0.21587699658267823</v>
      </c>
    </row>
    <row r="63" spans="1:4" ht="13.8" x14ac:dyDescent="0.25">
      <c r="A63" s="4" t="s">
        <v>75</v>
      </c>
      <c r="B63" s="5">
        <v>28825.618129999999</v>
      </c>
      <c r="C63" s="5">
        <v>30519.485059999999</v>
      </c>
      <c r="D63" s="24">
        <f t="shared" si="0"/>
        <v>5.8762553585524735E-2</v>
      </c>
    </row>
    <row r="64" spans="1:4" ht="13.8" x14ac:dyDescent="0.25">
      <c r="A64" s="2" t="s">
        <v>41</v>
      </c>
      <c r="B64" s="3">
        <v>30308.301479999998</v>
      </c>
      <c r="C64" s="3">
        <v>27928.189480000001</v>
      </c>
      <c r="D64" s="25">
        <f t="shared" si="0"/>
        <v>-7.8530035791368857E-2</v>
      </c>
    </row>
    <row r="65" spans="1:4" ht="13.8" x14ac:dyDescent="0.25">
      <c r="A65" s="4" t="s">
        <v>5</v>
      </c>
      <c r="B65" s="5">
        <v>42640.110869999997</v>
      </c>
      <c r="C65" s="5">
        <v>27544.344010000001</v>
      </c>
      <c r="D65" s="24">
        <f t="shared" si="0"/>
        <v>-0.35402738294990732</v>
      </c>
    </row>
    <row r="66" spans="1:4" ht="13.8" x14ac:dyDescent="0.25">
      <c r="A66" s="2" t="s">
        <v>25</v>
      </c>
      <c r="B66" s="3">
        <v>23820.763419999999</v>
      </c>
      <c r="C66" s="3">
        <v>24537.040690000002</v>
      </c>
      <c r="D66" s="25">
        <f t="shared" si="0"/>
        <v>3.0069450645675566E-2</v>
      </c>
    </row>
    <row r="67" spans="1:4" ht="13.8" x14ac:dyDescent="0.25">
      <c r="A67" s="4" t="s">
        <v>56</v>
      </c>
      <c r="B67" s="5">
        <v>33007.074339999999</v>
      </c>
      <c r="C67" s="5">
        <v>21931.032029999998</v>
      </c>
      <c r="D67" s="24">
        <f t="shared" si="0"/>
        <v>-0.33556570921456597</v>
      </c>
    </row>
    <row r="68" spans="1:4" ht="13.8" x14ac:dyDescent="0.25">
      <c r="A68" s="2" t="s">
        <v>71</v>
      </c>
      <c r="B68" s="3">
        <v>22227.315610000001</v>
      </c>
      <c r="C68" s="3">
        <v>19139.84737</v>
      </c>
      <c r="D68" s="25">
        <f t="shared" ref="D68:D84" si="1">IF(B68=0,"",(C68/B68-1))</f>
        <v>-0.13890423360934145</v>
      </c>
    </row>
    <row r="69" spans="1:4" ht="13.8" x14ac:dyDescent="0.25">
      <c r="A69" s="4" t="s">
        <v>14</v>
      </c>
      <c r="B69" s="5">
        <v>32814.892070000002</v>
      </c>
      <c r="C69" s="5">
        <v>18437.23257</v>
      </c>
      <c r="D69" s="24">
        <f t="shared" si="1"/>
        <v>-0.4381443482833921</v>
      </c>
    </row>
    <row r="70" spans="1:4" ht="13.8" x14ac:dyDescent="0.25">
      <c r="A70" s="2" t="s">
        <v>67</v>
      </c>
      <c r="B70" s="3">
        <v>18557.316050000001</v>
      </c>
      <c r="C70" s="3">
        <v>17762.636060000001</v>
      </c>
      <c r="D70" s="25">
        <f t="shared" si="1"/>
        <v>-4.2823002413649225E-2</v>
      </c>
    </row>
    <row r="71" spans="1:4" ht="13.8" x14ac:dyDescent="0.25">
      <c r="A71" s="4" t="s">
        <v>28</v>
      </c>
      <c r="B71" s="5">
        <v>26086.027119999999</v>
      </c>
      <c r="C71" s="5">
        <v>14833.20364</v>
      </c>
      <c r="D71" s="24">
        <f t="shared" si="1"/>
        <v>-0.43137360197607588</v>
      </c>
    </row>
    <row r="72" spans="1:4" ht="13.8" x14ac:dyDescent="0.25">
      <c r="A72" s="2" t="s">
        <v>64</v>
      </c>
      <c r="B72" s="3">
        <v>23795.23357</v>
      </c>
      <c r="C72" s="3">
        <v>14285.382900000001</v>
      </c>
      <c r="D72" s="25">
        <f t="shared" si="1"/>
        <v>-0.39965359625591601</v>
      </c>
    </row>
    <row r="73" spans="1:4" ht="13.8" x14ac:dyDescent="0.25">
      <c r="A73" s="4" t="s">
        <v>73</v>
      </c>
      <c r="B73" s="5">
        <v>10618.919959999999</v>
      </c>
      <c r="C73" s="5">
        <v>6820.3257000000003</v>
      </c>
      <c r="D73" s="24">
        <f t="shared" si="1"/>
        <v>-0.35771945492656287</v>
      </c>
    </row>
    <row r="74" spans="1:4" ht="13.8" x14ac:dyDescent="0.25">
      <c r="A74" s="2" t="s">
        <v>13</v>
      </c>
      <c r="B74" s="3">
        <v>7894.9530000000004</v>
      </c>
      <c r="C74" s="3">
        <v>6143.6400999999996</v>
      </c>
      <c r="D74" s="25">
        <f t="shared" si="1"/>
        <v>-0.22182689371298359</v>
      </c>
    </row>
    <row r="75" spans="1:4" ht="13.8" x14ac:dyDescent="0.25">
      <c r="A75" s="4" t="s">
        <v>27</v>
      </c>
      <c r="B75" s="5">
        <v>4100.1276900000003</v>
      </c>
      <c r="C75" s="5">
        <v>4964.6040499999999</v>
      </c>
      <c r="D75" s="24">
        <f t="shared" si="1"/>
        <v>0.21084132626123164</v>
      </c>
    </row>
    <row r="76" spans="1:4" ht="13.8" x14ac:dyDescent="0.25">
      <c r="A76" s="2" t="s">
        <v>15</v>
      </c>
      <c r="B76" s="3">
        <v>641.2079</v>
      </c>
      <c r="C76" s="3">
        <v>4179.5548500000004</v>
      </c>
      <c r="D76" s="25">
        <f t="shared" si="1"/>
        <v>5.5182522704414598</v>
      </c>
    </row>
    <row r="77" spans="1:4" ht="13.8" x14ac:dyDescent="0.25">
      <c r="A77" s="4" t="s">
        <v>17</v>
      </c>
      <c r="B77" s="5">
        <v>5793.5900700000002</v>
      </c>
      <c r="C77" s="5">
        <v>3150.0988600000001</v>
      </c>
      <c r="D77" s="24">
        <f t="shared" si="1"/>
        <v>-0.45627860757500915</v>
      </c>
    </row>
    <row r="78" spans="1:4" ht="13.8" x14ac:dyDescent="0.25">
      <c r="A78" s="2" t="s">
        <v>18</v>
      </c>
      <c r="B78" s="3">
        <v>3005.5892399999998</v>
      </c>
      <c r="C78" s="3">
        <v>3085.97442</v>
      </c>
      <c r="D78" s="25">
        <f t="shared" si="1"/>
        <v>2.6745231494108124E-2</v>
      </c>
    </row>
    <row r="79" spans="1:4" ht="13.8" x14ac:dyDescent="0.25">
      <c r="A79" s="4" t="s">
        <v>44</v>
      </c>
      <c r="B79" s="5">
        <v>5848.8150500000002</v>
      </c>
      <c r="C79" s="5">
        <v>3025.3703999999998</v>
      </c>
      <c r="D79" s="24">
        <f t="shared" si="1"/>
        <v>-0.48273789235308451</v>
      </c>
    </row>
    <row r="80" spans="1:4" ht="13.8" x14ac:dyDescent="0.25">
      <c r="A80" s="2" t="s">
        <v>63</v>
      </c>
      <c r="B80" s="3">
        <v>228.26333</v>
      </c>
      <c r="C80" s="3">
        <v>1532.7684999999999</v>
      </c>
      <c r="D80" s="25">
        <f t="shared" si="1"/>
        <v>5.7149134291521984</v>
      </c>
    </row>
    <row r="81" spans="1:4" ht="13.8" x14ac:dyDescent="0.25">
      <c r="A81" s="4" t="s">
        <v>8</v>
      </c>
      <c r="B81" s="5">
        <v>756.46191999999996</v>
      </c>
      <c r="C81" s="5">
        <v>808.54028000000005</v>
      </c>
      <c r="D81" s="24">
        <f t="shared" si="1"/>
        <v>6.8844655128178944E-2</v>
      </c>
    </row>
    <row r="82" spans="1:4" ht="13.8" x14ac:dyDescent="0.25">
      <c r="A82" s="2" t="s">
        <v>55</v>
      </c>
      <c r="B82" s="3">
        <v>4290.0722699999997</v>
      </c>
      <c r="C82" s="3">
        <v>670.49334999999996</v>
      </c>
      <c r="D82" s="25">
        <f t="shared" si="1"/>
        <v>-0.84371047670019783</v>
      </c>
    </row>
    <row r="83" spans="1:4" ht="13.8" x14ac:dyDescent="0.25">
      <c r="A83" s="4" t="s">
        <v>32</v>
      </c>
      <c r="B83" s="5">
        <v>599.07100000000003</v>
      </c>
      <c r="C83" s="5">
        <v>179.81899999999999</v>
      </c>
      <c r="D83" s="24">
        <f t="shared" si="1"/>
        <v>-0.69983691415541727</v>
      </c>
    </row>
    <row r="84" spans="1:4" ht="13.8" x14ac:dyDescent="0.25">
      <c r="A84" s="2" t="s">
        <v>69</v>
      </c>
      <c r="B84" s="3">
        <v>66.573560000000001</v>
      </c>
      <c r="C84" s="3">
        <v>89.044510000000002</v>
      </c>
      <c r="D84" s="25">
        <f t="shared" si="1"/>
        <v>0.33753565229199101</v>
      </c>
    </row>
    <row r="85" spans="1:4" ht="13.8" x14ac:dyDescent="0.25">
      <c r="A85" s="4" t="s">
        <v>40</v>
      </c>
      <c r="B85" s="5">
        <v>950.76815999999997</v>
      </c>
      <c r="C85" s="5">
        <v>0</v>
      </c>
      <c r="D85" s="1"/>
    </row>
    <row r="86" spans="1:4" x14ac:dyDescent="0.25">
      <c r="D86" s="1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D8" sqref="D8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0" t="s">
        <v>91</v>
      </c>
      <c r="B1" s="30"/>
      <c r="C1" s="30"/>
      <c r="D1" s="30"/>
      <c r="E1" s="30"/>
      <c r="F1" s="30"/>
      <c r="G1" s="30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11027532.94864</v>
      </c>
      <c r="C3" s="11">
        <v>10482986.52266</v>
      </c>
      <c r="D3" s="14">
        <f>C3/B3-1</f>
        <v>-4.9380621079636589E-2</v>
      </c>
      <c r="E3" s="11">
        <v>99485406.482960001</v>
      </c>
      <c r="F3" s="11">
        <v>87948866.893220007</v>
      </c>
      <c r="G3" s="14">
        <f>F3/E3-1</f>
        <v>-0.11596212949801832</v>
      </c>
    </row>
    <row r="4" spans="1:7" ht="13.8" x14ac:dyDescent="0.25">
      <c r="A4" s="6" t="s">
        <v>94</v>
      </c>
      <c r="B4" s="7">
        <v>4910385.2369799996</v>
      </c>
      <c r="C4" s="7">
        <v>4682931.2257500002</v>
      </c>
      <c r="D4" s="12">
        <f t="shared" ref="D4:D15" si="0">C4/B4-1</f>
        <v>-4.6321011540407908E-2</v>
      </c>
      <c r="E4" s="7">
        <v>45186498.874329999</v>
      </c>
      <c r="F4" s="7">
        <v>39829927.146839999</v>
      </c>
      <c r="G4" s="12">
        <f t="shared" ref="G4:G15" si="1">F4/E4-1</f>
        <v>-0.11854363274276636</v>
      </c>
    </row>
    <row r="5" spans="1:7" ht="13.8" x14ac:dyDescent="0.25">
      <c r="A5" s="8" t="s">
        <v>95</v>
      </c>
      <c r="B5" s="9">
        <v>2064733.28146</v>
      </c>
      <c r="C5" s="9">
        <v>2102298.82816</v>
      </c>
      <c r="D5" s="13">
        <f t="shared" si="0"/>
        <v>1.8193897990270713E-2</v>
      </c>
      <c r="E5" s="9">
        <v>18736607.180489998</v>
      </c>
      <c r="F5" s="9">
        <v>17702926.01416</v>
      </c>
      <c r="G5" s="13">
        <f t="shared" si="1"/>
        <v>-5.5169068571088276E-2</v>
      </c>
    </row>
    <row r="6" spans="1:7" ht="13.8" x14ac:dyDescent="0.25">
      <c r="A6" s="6" t="s">
        <v>96</v>
      </c>
      <c r="B6" s="7">
        <v>875295.29948000005</v>
      </c>
      <c r="C6" s="7">
        <v>962818.85108000005</v>
      </c>
      <c r="D6" s="12">
        <f t="shared" si="0"/>
        <v>9.9993169907340418E-2</v>
      </c>
      <c r="E6" s="7">
        <v>8953449.3024599999</v>
      </c>
      <c r="F6" s="7">
        <v>8133847.64451</v>
      </c>
      <c r="G6" s="12">
        <f t="shared" si="1"/>
        <v>-9.1540324880692747E-2</v>
      </c>
    </row>
    <row r="7" spans="1:7" ht="13.8" x14ac:dyDescent="0.25">
      <c r="A7" s="8" t="s">
        <v>97</v>
      </c>
      <c r="B7" s="9">
        <v>1405534.3847399999</v>
      </c>
      <c r="C7" s="9">
        <v>1007373.42188</v>
      </c>
      <c r="D7" s="13">
        <f t="shared" si="0"/>
        <v>-0.28328084121090569</v>
      </c>
      <c r="E7" s="9">
        <v>11122041.565099999</v>
      </c>
      <c r="F7" s="9">
        <v>7944531.1528200004</v>
      </c>
      <c r="G7" s="13">
        <f t="shared" si="1"/>
        <v>-0.28569488737128534</v>
      </c>
    </row>
    <row r="8" spans="1:7" ht="13.8" x14ac:dyDescent="0.25">
      <c r="A8" s="6" t="s">
        <v>98</v>
      </c>
      <c r="B8" s="7">
        <v>572604.36007000005</v>
      </c>
      <c r="C8" s="7">
        <v>582382.00323999999</v>
      </c>
      <c r="D8" s="12">
        <f t="shared" si="0"/>
        <v>1.7075739990531469E-2</v>
      </c>
      <c r="E8" s="7">
        <v>4627053.5619999999</v>
      </c>
      <c r="F8" s="7">
        <v>4782298.54158</v>
      </c>
      <c r="G8" s="12">
        <f t="shared" si="1"/>
        <v>3.3551584717963934E-2</v>
      </c>
    </row>
    <row r="9" spans="1:7" ht="13.8" x14ac:dyDescent="0.25">
      <c r="A9" s="8" t="s">
        <v>99</v>
      </c>
      <c r="B9" s="9">
        <v>330495.36361</v>
      </c>
      <c r="C9" s="9">
        <v>316834.17804000003</v>
      </c>
      <c r="D9" s="13">
        <f t="shared" si="0"/>
        <v>-4.1335483259973382E-2</v>
      </c>
      <c r="E9" s="9">
        <v>2905448.14781</v>
      </c>
      <c r="F9" s="9">
        <v>2620509.6878200001</v>
      </c>
      <c r="G9" s="13">
        <f t="shared" si="1"/>
        <v>-9.8070399296154687E-2</v>
      </c>
    </row>
    <row r="10" spans="1:7" ht="13.8" x14ac:dyDescent="0.25">
      <c r="A10" s="6" t="s">
        <v>100</v>
      </c>
      <c r="B10" s="7">
        <v>320356.09019999998</v>
      </c>
      <c r="C10" s="7">
        <v>322493.21221000003</v>
      </c>
      <c r="D10" s="12">
        <f t="shared" si="0"/>
        <v>6.6710828211999917E-3</v>
      </c>
      <c r="E10" s="7">
        <v>2901018.6841099998</v>
      </c>
      <c r="F10" s="7">
        <v>2533742.4193899999</v>
      </c>
      <c r="G10" s="12">
        <f t="shared" si="1"/>
        <v>-0.12660251612018703</v>
      </c>
    </row>
    <row r="11" spans="1:7" ht="13.8" x14ac:dyDescent="0.25">
      <c r="A11" s="8" t="s">
        <v>101</v>
      </c>
      <c r="B11" s="9">
        <v>174419.52037000001</v>
      </c>
      <c r="C11" s="9">
        <v>172925.66951000001</v>
      </c>
      <c r="D11" s="13">
        <f t="shared" si="0"/>
        <v>-8.5646999649526823E-3</v>
      </c>
      <c r="E11" s="9">
        <v>1558168.06296</v>
      </c>
      <c r="F11" s="9">
        <v>1637878.4453400001</v>
      </c>
      <c r="G11" s="13">
        <f t="shared" si="1"/>
        <v>5.1156472960032895E-2</v>
      </c>
    </row>
    <row r="12" spans="1:7" ht="13.8" x14ac:dyDescent="0.25">
      <c r="A12" s="6" t="s">
        <v>102</v>
      </c>
      <c r="B12" s="7">
        <v>148664.22811</v>
      </c>
      <c r="C12" s="7">
        <v>141910.83405</v>
      </c>
      <c r="D12" s="12">
        <f t="shared" si="0"/>
        <v>-4.5427162578767777E-2</v>
      </c>
      <c r="E12" s="7">
        <v>1402651.16231</v>
      </c>
      <c r="F12" s="7">
        <v>1200960.8349899999</v>
      </c>
      <c r="G12" s="12">
        <f t="shared" si="1"/>
        <v>-0.14379222200040109</v>
      </c>
    </row>
    <row r="13" spans="1:7" ht="13.8" x14ac:dyDescent="0.25">
      <c r="A13" s="8" t="s">
        <v>103</v>
      </c>
      <c r="B13" s="9">
        <v>179057.62176000001</v>
      </c>
      <c r="C13" s="9">
        <v>139303.41886000001</v>
      </c>
      <c r="D13" s="13">
        <f t="shared" si="0"/>
        <v>-0.2220190490035916</v>
      </c>
      <c r="E13" s="9">
        <v>1671483.8181799999</v>
      </c>
      <c r="F13" s="9">
        <v>1161461.51162</v>
      </c>
      <c r="G13" s="13">
        <f t="shared" si="1"/>
        <v>-0.30513146523628287</v>
      </c>
    </row>
    <row r="14" spans="1:7" ht="13.8" x14ac:dyDescent="0.25">
      <c r="A14" s="6" t="s">
        <v>104</v>
      </c>
      <c r="B14" s="7">
        <v>44528.591229999998</v>
      </c>
      <c r="C14" s="7">
        <v>49874.775909999997</v>
      </c>
      <c r="D14" s="12">
        <f t="shared" si="0"/>
        <v>0.12006184189357749</v>
      </c>
      <c r="E14" s="7">
        <v>409075.81241000001</v>
      </c>
      <c r="F14" s="7">
        <v>389466.81412</v>
      </c>
      <c r="G14" s="12">
        <f t="shared" si="1"/>
        <v>-4.7934875871728955E-2</v>
      </c>
    </row>
    <row r="15" spans="1:7" ht="13.8" x14ac:dyDescent="0.25">
      <c r="A15" s="8" t="s">
        <v>105</v>
      </c>
      <c r="B15" s="9">
        <v>1458.97063</v>
      </c>
      <c r="C15" s="9">
        <v>1840.1039699999999</v>
      </c>
      <c r="D15" s="13">
        <f t="shared" si="0"/>
        <v>0.26123441566469352</v>
      </c>
      <c r="E15" s="9">
        <v>11910.310799999999</v>
      </c>
      <c r="F15" s="9">
        <v>11316.68003</v>
      </c>
      <c r="G15" s="13">
        <f t="shared" si="1"/>
        <v>-4.9841753080028806E-2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B34" sqref="B34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0" t="s">
        <v>106</v>
      </c>
      <c r="B1" s="30"/>
      <c r="C1" s="30"/>
      <c r="D1" s="30"/>
      <c r="E1" s="30"/>
      <c r="F1" s="30"/>
      <c r="G1" s="30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7522080.9059840003</v>
      </c>
      <c r="C3" s="11">
        <v>8400849.5769989993</v>
      </c>
      <c r="D3" s="14">
        <f>C3/B3-1</f>
        <v>0.11682520860895251</v>
      </c>
      <c r="E3" s="11">
        <v>65098187.596212</v>
      </c>
      <c r="F3" s="11">
        <v>65631490.607265003</v>
      </c>
      <c r="G3" s="14">
        <f>F3/E3-1</f>
        <v>8.192286617270339E-3</v>
      </c>
    </row>
    <row r="4" spans="1:7" ht="13.8" x14ac:dyDescent="0.25">
      <c r="A4" s="6" t="s">
        <v>94</v>
      </c>
      <c r="B4" s="7">
        <v>2047814.478694</v>
      </c>
      <c r="C4" s="7">
        <v>2224550.4047050001</v>
      </c>
      <c r="D4" s="12">
        <f t="shared" ref="D4:D15" si="0">C4/B4-1</f>
        <v>8.6304656915852096E-2</v>
      </c>
      <c r="E4" s="7">
        <v>17988160.271490999</v>
      </c>
      <c r="F4" s="7">
        <v>18375263.170588002</v>
      </c>
      <c r="G4" s="12">
        <f t="shared" ref="G4:G15" si="1">F4/E4-1</f>
        <v>2.1519871585228945E-2</v>
      </c>
    </row>
    <row r="5" spans="1:7" ht="13.8" x14ac:dyDescent="0.25">
      <c r="A5" s="8" t="s">
        <v>95</v>
      </c>
      <c r="B5" s="9">
        <v>1808587.42255</v>
      </c>
      <c r="C5" s="9">
        <v>1862198.660438</v>
      </c>
      <c r="D5" s="13">
        <f t="shared" si="0"/>
        <v>2.9642602408685992E-2</v>
      </c>
      <c r="E5" s="9">
        <v>15755761.032013001</v>
      </c>
      <c r="F5" s="9">
        <v>15830964.567723</v>
      </c>
      <c r="G5" s="13">
        <f t="shared" si="1"/>
        <v>4.7730817671833847E-3</v>
      </c>
    </row>
    <row r="6" spans="1:7" ht="13.8" x14ac:dyDescent="0.25">
      <c r="A6" s="6" t="s">
        <v>96</v>
      </c>
      <c r="B6" s="7">
        <v>964054.44616599998</v>
      </c>
      <c r="C6" s="7">
        <v>1636505.5683299999</v>
      </c>
      <c r="D6" s="12">
        <f t="shared" si="0"/>
        <v>0.6975240089792718</v>
      </c>
      <c r="E6" s="7">
        <v>9192208.986149</v>
      </c>
      <c r="F6" s="7">
        <v>9855240.3053050004</v>
      </c>
      <c r="G6" s="12">
        <f t="shared" si="1"/>
        <v>7.2129704639556147E-2</v>
      </c>
    </row>
    <row r="7" spans="1:7" ht="13.8" x14ac:dyDescent="0.25">
      <c r="A7" s="8" t="s">
        <v>100</v>
      </c>
      <c r="B7" s="9">
        <v>609040.131008</v>
      </c>
      <c r="C7" s="9">
        <v>662021.30593999999</v>
      </c>
      <c r="D7" s="13">
        <f t="shared" si="0"/>
        <v>8.6991270746498817E-2</v>
      </c>
      <c r="E7" s="9">
        <v>6293081.0684810001</v>
      </c>
      <c r="F7" s="9">
        <v>4847704.4652770003</v>
      </c>
      <c r="G7" s="13">
        <f t="shared" si="1"/>
        <v>-0.22967709894016652</v>
      </c>
    </row>
    <row r="8" spans="1:7" ht="13.8" x14ac:dyDescent="0.25">
      <c r="A8" s="6" t="s">
        <v>97</v>
      </c>
      <c r="B8" s="7">
        <v>808540.43180599995</v>
      </c>
      <c r="C8" s="7">
        <v>513980.634723</v>
      </c>
      <c r="D8" s="12">
        <f t="shared" si="0"/>
        <v>-0.36431053475588737</v>
      </c>
      <c r="E8" s="7">
        <v>6188622.123656</v>
      </c>
      <c r="F8" s="7">
        <v>4620098.9804149996</v>
      </c>
      <c r="G8" s="12">
        <f t="shared" si="1"/>
        <v>-0.25345272532399787</v>
      </c>
    </row>
    <row r="9" spans="1:7" ht="13.8" x14ac:dyDescent="0.25">
      <c r="A9" s="8" t="s">
        <v>98</v>
      </c>
      <c r="B9" s="9">
        <v>400608.43087600003</v>
      </c>
      <c r="C9" s="9">
        <v>515661.03909999999</v>
      </c>
      <c r="D9" s="13">
        <f t="shared" si="0"/>
        <v>0.28719467529032627</v>
      </c>
      <c r="E9" s="9">
        <v>3148786.9613290001</v>
      </c>
      <c r="F9" s="9">
        <v>3952549.7168990001</v>
      </c>
      <c r="G9" s="13">
        <f t="shared" si="1"/>
        <v>0.25526107845376678</v>
      </c>
    </row>
    <row r="10" spans="1:7" ht="13.8" x14ac:dyDescent="0.25">
      <c r="A10" s="6" t="s">
        <v>102</v>
      </c>
      <c r="B10" s="7">
        <v>265893.45228899998</v>
      </c>
      <c r="C10" s="7">
        <v>405648.59966000001</v>
      </c>
      <c r="D10" s="12">
        <f t="shared" si="0"/>
        <v>0.52560582506973486</v>
      </c>
      <c r="E10" s="7">
        <v>1825428.2427070001</v>
      </c>
      <c r="F10" s="7">
        <v>3299157.0302340002</v>
      </c>
      <c r="G10" s="12">
        <f t="shared" si="1"/>
        <v>0.80733317971543439</v>
      </c>
    </row>
    <row r="11" spans="1:7" ht="13.8" x14ac:dyDescent="0.25">
      <c r="A11" s="8" t="s">
        <v>99</v>
      </c>
      <c r="B11" s="9">
        <v>194414.31247800001</v>
      </c>
      <c r="C11" s="9">
        <v>214734.95379699999</v>
      </c>
      <c r="D11" s="13">
        <f t="shared" si="0"/>
        <v>0.10452235259839471</v>
      </c>
      <c r="E11" s="9">
        <v>1623932.9494700001</v>
      </c>
      <c r="F11" s="9">
        <v>1678851.503366</v>
      </c>
      <c r="G11" s="13">
        <f t="shared" si="1"/>
        <v>3.3818239794890292E-2</v>
      </c>
    </row>
    <row r="12" spans="1:7" ht="13.8" x14ac:dyDescent="0.25">
      <c r="A12" s="6" t="s">
        <v>103</v>
      </c>
      <c r="B12" s="7">
        <v>283044.37754000002</v>
      </c>
      <c r="C12" s="7">
        <v>197505.210681</v>
      </c>
      <c r="D12" s="12">
        <f t="shared" si="0"/>
        <v>-0.30221115007632171</v>
      </c>
      <c r="E12" s="7">
        <v>1927587.188047</v>
      </c>
      <c r="F12" s="7">
        <v>1547459.432819</v>
      </c>
      <c r="G12" s="12">
        <f t="shared" si="1"/>
        <v>-0.19720392290692657</v>
      </c>
    </row>
    <row r="13" spans="1:7" ht="13.8" x14ac:dyDescent="0.25">
      <c r="A13" s="8" t="s">
        <v>101</v>
      </c>
      <c r="B13" s="9">
        <v>112648.012917</v>
      </c>
      <c r="C13" s="9">
        <v>146717.37177500001</v>
      </c>
      <c r="D13" s="13">
        <f t="shared" si="0"/>
        <v>0.30244083296083168</v>
      </c>
      <c r="E13" s="9">
        <v>989436.68640999997</v>
      </c>
      <c r="F13" s="9">
        <v>1426604.525251</v>
      </c>
      <c r="G13" s="13">
        <f t="shared" si="1"/>
        <v>0.44183508136047389</v>
      </c>
    </row>
    <row r="14" spans="1:7" ht="13.8" x14ac:dyDescent="0.25">
      <c r="A14" s="6" t="s">
        <v>104</v>
      </c>
      <c r="B14" s="7">
        <v>25928.987819999998</v>
      </c>
      <c r="C14" s="7">
        <v>19832.669910000001</v>
      </c>
      <c r="D14" s="12">
        <f t="shared" si="0"/>
        <v>-0.23511592324084785</v>
      </c>
      <c r="E14" s="7">
        <v>154872.10949900001</v>
      </c>
      <c r="F14" s="7">
        <v>188145.77345000001</v>
      </c>
      <c r="G14" s="12">
        <f t="shared" si="1"/>
        <v>0.21484606917693494</v>
      </c>
    </row>
    <row r="15" spans="1:7" ht="13.8" x14ac:dyDescent="0.25">
      <c r="A15" s="8" t="s">
        <v>105</v>
      </c>
      <c r="B15" s="9">
        <v>1506.42184</v>
      </c>
      <c r="C15" s="9">
        <v>1493.1579400000001</v>
      </c>
      <c r="D15" s="13">
        <f t="shared" si="0"/>
        <v>-8.8049042093016894E-3</v>
      </c>
      <c r="E15" s="9">
        <v>10309.97696</v>
      </c>
      <c r="F15" s="9">
        <v>9451.1359379999994</v>
      </c>
      <c r="G15" s="13">
        <f t="shared" si="1"/>
        <v>-8.3301934168434899E-2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topLeftCell="A253" zoomScaleNormal="100" workbookViewId="0">
      <selection activeCell="C308" sqref="C308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29" t="s">
        <v>107</v>
      </c>
      <c r="B1" s="29"/>
      <c r="C1" s="29"/>
      <c r="D1" s="29"/>
    </row>
    <row r="2" spans="1:4" ht="13.8" x14ac:dyDescent="0.25">
      <c r="A2" s="26"/>
      <c r="B2" s="26">
        <v>2014</v>
      </c>
      <c r="C2" s="26">
        <v>2015</v>
      </c>
      <c r="D2" s="26"/>
    </row>
    <row r="3" spans="1:4" ht="13.8" x14ac:dyDescent="0.25">
      <c r="A3" s="15" t="s">
        <v>82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11027532.94864</v>
      </c>
      <c r="C4" s="19">
        <v>10482986.52266</v>
      </c>
      <c r="D4" s="17">
        <f t="shared" ref="D4:D67" si="0">IF(B4=0,"",(C4/B4-1))</f>
        <v>-4.9380621079636589E-2</v>
      </c>
    </row>
    <row r="5" spans="1:4" ht="13.8" x14ac:dyDescent="0.25">
      <c r="A5" s="4" t="s">
        <v>108</v>
      </c>
      <c r="B5" s="5">
        <v>1100921.52477</v>
      </c>
      <c r="C5" s="5">
        <v>1011276.78932</v>
      </c>
      <c r="D5" s="27">
        <f t="shared" si="0"/>
        <v>-8.1426998594407718E-2</v>
      </c>
    </row>
    <row r="6" spans="1:4" ht="13.8" x14ac:dyDescent="0.25">
      <c r="A6" s="2" t="s">
        <v>109</v>
      </c>
      <c r="B6" s="3">
        <v>729693.05538000003</v>
      </c>
      <c r="C6" s="3">
        <v>709513.20969000005</v>
      </c>
      <c r="D6" s="28">
        <f t="shared" si="0"/>
        <v>-2.7655252494476534E-2</v>
      </c>
    </row>
    <row r="7" spans="1:4" ht="13.8" x14ac:dyDescent="0.25">
      <c r="A7" s="4" t="s">
        <v>110</v>
      </c>
      <c r="B7" s="5">
        <v>629758.9044</v>
      </c>
      <c r="C7" s="5">
        <v>685057.61838999996</v>
      </c>
      <c r="D7" s="27">
        <f t="shared" si="0"/>
        <v>8.7809340373973033E-2</v>
      </c>
    </row>
    <row r="8" spans="1:4" ht="13.8" x14ac:dyDescent="0.25">
      <c r="A8" s="2" t="s">
        <v>111</v>
      </c>
      <c r="B8" s="3">
        <v>513234.53010999999</v>
      </c>
      <c r="C8" s="3">
        <v>509683.88545</v>
      </c>
      <c r="D8" s="28">
        <f t="shared" si="0"/>
        <v>-6.9181718136520631E-3</v>
      </c>
    </row>
    <row r="9" spans="1:4" ht="13.8" x14ac:dyDescent="0.25">
      <c r="A9" s="4" t="s">
        <v>112</v>
      </c>
      <c r="B9" s="5">
        <v>440167.85360999999</v>
      </c>
      <c r="C9" s="5">
        <v>463826.89588999999</v>
      </c>
      <c r="D9" s="27">
        <f t="shared" si="0"/>
        <v>5.3750045774497934E-2</v>
      </c>
    </row>
    <row r="10" spans="1:4" ht="13.8" x14ac:dyDescent="0.25">
      <c r="A10" s="2" t="s">
        <v>113</v>
      </c>
      <c r="B10" s="3">
        <v>409436.58507999999</v>
      </c>
      <c r="C10" s="3">
        <v>413771.1078</v>
      </c>
      <c r="D10" s="28">
        <f t="shared" si="0"/>
        <v>1.058655449452095E-2</v>
      </c>
    </row>
    <row r="11" spans="1:4" ht="13.8" x14ac:dyDescent="0.25">
      <c r="A11" s="4" t="s">
        <v>114</v>
      </c>
      <c r="B11" s="5">
        <v>344314.01841999998</v>
      </c>
      <c r="C11" s="5">
        <v>380220.94228000002</v>
      </c>
      <c r="D11" s="27">
        <f t="shared" si="0"/>
        <v>0.10428539629252098</v>
      </c>
    </row>
    <row r="12" spans="1:4" ht="13.8" x14ac:dyDescent="0.25">
      <c r="A12" s="2" t="s">
        <v>115</v>
      </c>
      <c r="B12" s="3">
        <v>496423.53434000001</v>
      </c>
      <c r="C12" s="3">
        <v>310699.37281999999</v>
      </c>
      <c r="D12" s="28">
        <f t="shared" si="0"/>
        <v>-0.37412440924446122</v>
      </c>
    </row>
    <row r="13" spans="1:4" ht="13.8" x14ac:dyDescent="0.25">
      <c r="A13" s="4" t="s">
        <v>116</v>
      </c>
      <c r="B13" s="5">
        <v>305460.54074000003</v>
      </c>
      <c r="C13" s="5">
        <v>276935.99920999998</v>
      </c>
      <c r="D13" s="27">
        <f t="shared" si="0"/>
        <v>-9.3382082873608829E-2</v>
      </c>
    </row>
    <row r="14" spans="1:4" ht="13.8" x14ac:dyDescent="0.25">
      <c r="A14" s="2" t="s">
        <v>117</v>
      </c>
      <c r="B14" s="3">
        <v>263919.65649000002</v>
      </c>
      <c r="C14" s="3">
        <v>272808.06053999998</v>
      </c>
      <c r="D14" s="28">
        <f t="shared" si="0"/>
        <v>3.3678446570487797E-2</v>
      </c>
    </row>
    <row r="15" spans="1:4" ht="13.8" x14ac:dyDescent="0.25">
      <c r="A15" s="4" t="s">
        <v>118</v>
      </c>
      <c r="B15" s="5">
        <v>283763.71682999999</v>
      </c>
      <c r="C15" s="5">
        <v>262765.33487999998</v>
      </c>
      <c r="D15" s="27">
        <f t="shared" si="0"/>
        <v>-7.3999530963924975E-2</v>
      </c>
    </row>
    <row r="16" spans="1:4" ht="13.8" x14ac:dyDescent="0.25">
      <c r="A16" s="2" t="s">
        <v>119</v>
      </c>
      <c r="B16" s="3">
        <v>243308.90828999999</v>
      </c>
      <c r="C16" s="3">
        <v>231938.69154</v>
      </c>
      <c r="D16" s="28">
        <f t="shared" si="0"/>
        <v>-4.6731608924272638E-2</v>
      </c>
    </row>
    <row r="17" spans="1:4" ht="13.8" x14ac:dyDescent="0.25">
      <c r="A17" s="4" t="s">
        <v>120</v>
      </c>
      <c r="B17" s="5">
        <v>259751.13513000001</v>
      </c>
      <c r="C17" s="5">
        <v>229194.64953</v>
      </c>
      <c r="D17" s="27">
        <f t="shared" si="0"/>
        <v>-0.11763754404656257</v>
      </c>
    </row>
    <row r="18" spans="1:4" ht="13.8" x14ac:dyDescent="0.25">
      <c r="A18" s="2" t="s">
        <v>121</v>
      </c>
      <c r="B18" s="3">
        <v>241620.47622000001</v>
      </c>
      <c r="C18" s="3">
        <v>224050.38522</v>
      </c>
      <c r="D18" s="28">
        <f t="shared" si="0"/>
        <v>-7.2717723575720927E-2</v>
      </c>
    </row>
    <row r="19" spans="1:4" ht="13.8" x14ac:dyDescent="0.25">
      <c r="A19" s="4" t="s">
        <v>122</v>
      </c>
      <c r="B19" s="5">
        <v>215741.19946999999</v>
      </c>
      <c r="C19" s="5">
        <v>208673.15372999999</v>
      </c>
      <c r="D19" s="27">
        <f t="shared" si="0"/>
        <v>-3.2761687416977825E-2</v>
      </c>
    </row>
    <row r="20" spans="1:4" ht="13.8" x14ac:dyDescent="0.25">
      <c r="A20" s="2" t="s">
        <v>123</v>
      </c>
      <c r="B20" s="3">
        <v>219002.60000999999</v>
      </c>
      <c r="C20" s="3">
        <v>205275.04201</v>
      </c>
      <c r="D20" s="28">
        <f t="shared" si="0"/>
        <v>-6.2682169067276639E-2</v>
      </c>
    </row>
    <row r="21" spans="1:4" ht="13.8" x14ac:dyDescent="0.25">
      <c r="A21" s="4" t="s">
        <v>124</v>
      </c>
      <c r="B21" s="5">
        <v>208697.36945999999</v>
      </c>
      <c r="C21" s="5">
        <v>197821.44005</v>
      </c>
      <c r="D21" s="27">
        <f t="shared" si="0"/>
        <v>-5.2113399599339583E-2</v>
      </c>
    </row>
    <row r="22" spans="1:4" ht="13.8" x14ac:dyDescent="0.25">
      <c r="A22" s="2" t="s">
        <v>125</v>
      </c>
      <c r="B22" s="3">
        <v>180444.18376000001</v>
      </c>
      <c r="C22" s="3">
        <v>192005.32063999999</v>
      </c>
      <c r="D22" s="28">
        <f t="shared" si="0"/>
        <v>6.4070432413476208E-2</v>
      </c>
    </row>
    <row r="23" spans="1:4" ht="13.8" x14ac:dyDescent="0.25">
      <c r="A23" s="4" t="s">
        <v>126</v>
      </c>
      <c r="B23" s="5">
        <v>175448.80677</v>
      </c>
      <c r="C23" s="5">
        <v>167758.3302</v>
      </c>
      <c r="D23" s="27">
        <f t="shared" si="0"/>
        <v>-4.3833165420621101E-2</v>
      </c>
    </row>
    <row r="24" spans="1:4" ht="13.8" x14ac:dyDescent="0.25">
      <c r="A24" s="2" t="s">
        <v>127</v>
      </c>
      <c r="B24" s="3">
        <v>244743.36074999999</v>
      </c>
      <c r="C24" s="3">
        <v>147483.77481</v>
      </c>
      <c r="D24" s="28">
        <f t="shared" si="0"/>
        <v>-0.39739417503279506</v>
      </c>
    </row>
    <row r="25" spans="1:4" ht="13.8" x14ac:dyDescent="0.25">
      <c r="A25" s="4" t="s">
        <v>128</v>
      </c>
      <c r="B25" s="5">
        <v>164683.45512</v>
      </c>
      <c r="C25" s="5">
        <v>134859.56218000001</v>
      </c>
      <c r="D25" s="27">
        <f t="shared" si="0"/>
        <v>-0.18109829501857488</v>
      </c>
    </row>
    <row r="26" spans="1:4" ht="13.8" x14ac:dyDescent="0.25">
      <c r="A26" s="2" t="s">
        <v>129</v>
      </c>
      <c r="B26" s="3">
        <v>123592.00734</v>
      </c>
      <c r="C26" s="3">
        <v>129499.80085</v>
      </c>
      <c r="D26" s="28">
        <f t="shared" si="0"/>
        <v>4.7800773182263612E-2</v>
      </c>
    </row>
    <row r="27" spans="1:4" ht="13.8" x14ac:dyDescent="0.25">
      <c r="A27" s="4" t="s">
        <v>130</v>
      </c>
      <c r="B27" s="5">
        <v>115510.83772</v>
      </c>
      <c r="C27" s="5">
        <v>125569.00076</v>
      </c>
      <c r="D27" s="27">
        <f t="shared" si="0"/>
        <v>8.7075492122922205E-2</v>
      </c>
    </row>
    <row r="28" spans="1:4" ht="13.8" x14ac:dyDescent="0.25">
      <c r="A28" s="2" t="s">
        <v>131</v>
      </c>
      <c r="B28" s="3">
        <v>36531.394549999997</v>
      </c>
      <c r="C28" s="3">
        <v>117949.13094</v>
      </c>
      <c r="D28" s="28">
        <f t="shared" si="0"/>
        <v>2.2287059498526594</v>
      </c>
    </row>
    <row r="29" spans="1:4" ht="13.8" x14ac:dyDescent="0.25">
      <c r="A29" s="4" t="s">
        <v>132</v>
      </c>
      <c r="B29" s="5">
        <v>59341.024539999999</v>
      </c>
      <c r="C29" s="5">
        <v>106805.25539000001</v>
      </c>
      <c r="D29" s="27">
        <f t="shared" si="0"/>
        <v>0.79985526400889495</v>
      </c>
    </row>
    <row r="30" spans="1:4" ht="13.8" x14ac:dyDescent="0.25">
      <c r="A30" s="2" t="s">
        <v>133</v>
      </c>
      <c r="B30" s="3">
        <v>138159.20527000001</v>
      </c>
      <c r="C30" s="3">
        <v>102282.81952999999</v>
      </c>
      <c r="D30" s="28">
        <f t="shared" si="0"/>
        <v>-0.25967423357631481</v>
      </c>
    </row>
    <row r="31" spans="1:4" ht="13.8" x14ac:dyDescent="0.25">
      <c r="A31" s="4" t="s">
        <v>134</v>
      </c>
      <c r="B31" s="5">
        <v>95613.695519999994</v>
      </c>
      <c r="C31" s="5">
        <v>91034.102490000005</v>
      </c>
      <c r="D31" s="27">
        <f t="shared" si="0"/>
        <v>-4.7896831150533781E-2</v>
      </c>
    </row>
    <row r="32" spans="1:4" ht="13.8" x14ac:dyDescent="0.25">
      <c r="A32" s="2" t="s">
        <v>135</v>
      </c>
      <c r="B32" s="3">
        <v>122916.56908</v>
      </c>
      <c r="C32" s="3">
        <v>90500.591199999995</v>
      </c>
      <c r="D32" s="28">
        <f t="shared" si="0"/>
        <v>-0.26372341924791387</v>
      </c>
    </row>
    <row r="33" spans="1:4" ht="13.8" x14ac:dyDescent="0.25">
      <c r="A33" s="4" t="s">
        <v>136</v>
      </c>
      <c r="B33" s="5">
        <v>74473.07458</v>
      </c>
      <c r="C33" s="5">
        <v>87570.001579999996</v>
      </c>
      <c r="D33" s="27">
        <f t="shared" si="0"/>
        <v>0.17586123674712928</v>
      </c>
    </row>
    <row r="34" spans="1:4" ht="13.8" x14ac:dyDescent="0.25">
      <c r="A34" s="2" t="s">
        <v>137</v>
      </c>
      <c r="B34" s="3">
        <v>117425.70487</v>
      </c>
      <c r="C34" s="3">
        <v>80535.834159999999</v>
      </c>
      <c r="D34" s="28">
        <f t="shared" si="0"/>
        <v>-0.31415498634511196</v>
      </c>
    </row>
    <row r="35" spans="1:4" ht="13.8" x14ac:dyDescent="0.25">
      <c r="A35" s="4" t="s">
        <v>138</v>
      </c>
      <c r="B35" s="5">
        <v>96350.853659999993</v>
      </c>
      <c r="C35" s="5">
        <v>76216.258979999999</v>
      </c>
      <c r="D35" s="27">
        <f t="shared" si="0"/>
        <v>-0.20897162728884944</v>
      </c>
    </row>
    <row r="36" spans="1:4" ht="13.8" x14ac:dyDescent="0.25">
      <c r="A36" s="2" t="s">
        <v>139</v>
      </c>
      <c r="B36" s="3">
        <v>79007.429799999998</v>
      </c>
      <c r="C36" s="3">
        <v>71629.719719999994</v>
      </c>
      <c r="D36" s="28">
        <f t="shared" si="0"/>
        <v>-9.3379952982599157E-2</v>
      </c>
    </row>
    <row r="37" spans="1:4" ht="13.8" x14ac:dyDescent="0.25">
      <c r="A37" s="4" t="s">
        <v>140</v>
      </c>
      <c r="B37" s="5">
        <v>75606.937779999993</v>
      </c>
      <c r="C37" s="5">
        <v>66750.900479999997</v>
      </c>
      <c r="D37" s="27">
        <f t="shared" si="0"/>
        <v>-0.11713260131985725</v>
      </c>
    </row>
    <row r="38" spans="1:4" ht="13.8" x14ac:dyDescent="0.25">
      <c r="A38" s="2" t="s">
        <v>141</v>
      </c>
      <c r="B38" s="3">
        <v>70218.768670000005</v>
      </c>
      <c r="C38" s="3">
        <v>63058.812790000004</v>
      </c>
      <c r="D38" s="28">
        <f t="shared" si="0"/>
        <v>-0.10196641176732846</v>
      </c>
    </row>
    <row r="39" spans="1:4" ht="13.8" x14ac:dyDescent="0.25">
      <c r="A39" s="4" t="s">
        <v>142</v>
      </c>
      <c r="B39" s="5">
        <v>30415.432809999998</v>
      </c>
      <c r="C39" s="5">
        <v>56434.218509999999</v>
      </c>
      <c r="D39" s="27">
        <f t="shared" si="0"/>
        <v>0.85544683393246124</v>
      </c>
    </row>
    <row r="40" spans="1:4" ht="13.8" x14ac:dyDescent="0.25">
      <c r="A40" s="2" t="s">
        <v>143</v>
      </c>
      <c r="B40" s="3">
        <v>59832.883020000001</v>
      </c>
      <c r="C40" s="3">
        <v>55431.22997</v>
      </c>
      <c r="D40" s="28">
        <f t="shared" si="0"/>
        <v>-7.3565785698955666E-2</v>
      </c>
    </row>
    <row r="41" spans="1:4" ht="13.8" x14ac:dyDescent="0.25">
      <c r="A41" s="4" t="s">
        <v>144</v>
      </c>
      <c r="B41" s="5">
        <v>32803.639150000003</v>
      </c>
      <c r="C41" s="5">
        <v>53139.353260000004</v>
      </c>
      <c r="D41" s="27">
        <f t="shared" si="0"/>
        <v>0.61992250362868662</v>
      </c>
    </row>
    <row r="42" spans="1:4" ht="13.8" x14ac:dyDescent="0.25">
      <c r="A42" s="2" t="s">
        <v>145</v>
      </c>
      <c r="B42" s="3">
        <v>60987.001830000001</v>
      </c>
      <c r="C42" s="3">
        <v>52485.020219999999</v>
      </c>
      <c r="D42" s="28">
        <f t="shared" si="0"/>
        <v>-0.13940645309469546</v>
      </c>
    </row>
    <row r="43" spans="1:4" ht="13.8" x14ac:dyDescent="0.25">
      <c r="A43" s="4" t="s">
        <v>146</v>
      </c>
      <c r="B43" s="5">
        <v>38430.248950000001</v>
      </c>
      <c r="C43" s="5">
        <v>52190.063970000003</v>
      </c>
      <c r="D43" s="27">
        <f t="shared" si="0"/>
        <v>0.35804647109890775</v>
      </c>
    </row>
    <row r="44" spans="1:4" ht="13.8" x14ac:dyDescent="0.25">
      <c r="A44" s="2" t="s">
        <v>147</v>
      </c>
      <c r="B44" s="3">
        <v>34954.220509999999</v>
      </c>
      <c r="C44" s="3">
        <v>51728.861120000001</v>
      </c>
      <c r="D44" s="28">
        <f t="shared" si="0"/>
        <v>0.47990315233037362</v>
      </c>
    </row>
    <row r="45" spans="1:4" ht="13.8" x14ac:dyDescent="0.25">
      <c r="A45" s="4" t="s">
        <v>148</v>
      </c>
      <c r="B45" s="5">
        <v>63454.485569999997</v>
      </c>
      <c r="C45" s="5">
        <v>51702.744120000003</v>
      </c>
      <c r="D45" s="27">
        <f t="shared" si="0"/>
        <v>-0.18519953860528937</v>
      </c>
    </row>
    <row r="46" spans="1:4" ht="13.8" x14ac:dyDescent="0.25">
      <c r="A46" s="2" t="s">
        <v>149</v>
      </c>
      <c r="B46" s="3">
        <v>64689.581230000003</v>
      </c>
      <c r="C46" s="3">
        <v>50909.85845</v>
      </c>
      <c r="D46" s="28">
        <f t="shared" si="0"/>
        <v>-0.21301301566641795</v>
      </c>
    </row>
    <row r="47" spans="1:4" ht="13.8" x14ac:dyDescent="0.25">
      <c r="A47" s="4" t="s">
        <v>150</v>
      </c>
      <c r="B47" s="5">
        <v>33902.663979999998</v>
      </c>
      <c r="C47" s="5">
        <v>47205.838669999997</v>
      </c>
      <c r="D47" s="27">
        <f t="shared" si="0"/>
        <v>0.39239319653015658</v>
      </c>
    </row>
    <row r="48" spans="1:4" ht="13.8" x14ac:dyDescent="0.25">
      <c r="A48" s="2" t="s">
        <v>151</v>
      </c>
      <c r="B48" s="3">
        <v>43937.466710000001</v>
      </c>
      <c r="C48" s="3">
        <v>46873.810290000001</v>
      </c>
      <c r="D48" s="28">
        <f t="shared" si="0"/>
        <v>6.6830060990560103E-2</v>
      </c>
    </row>
    <row r="49" spans="1:4" ht="13.8" x14ac:dyDescent="0.25">
      <c r="A49" s="4" t="s">
        <v>152</v>
      </c>
      <c r="B49" s="5">
        <v>46085.84231</v>
      </c>
      <c r="C49" s="5">
        <v>45381.805359999998</v>
      </c>
      <c r="D49" s="27">
        <f t="shared" si="0"/>
        <v>-1.5276642775979732E-2</v>
      </c>
    </row>
    <row r="50" spans="1:4" ht="13.8" x14ac:dyDescent="0.25">
      <c r="A50" s="2" t="s">
        <v>153</v>
      </c>
      <c r="B50" s="3">
        <v>67548.815719999999</v>
      </c>
      <c r="C50" s="3">
        <v>41886.851450000002</v>
      </c>
      <c r="D50" s="28">
        <f t="shared" si="0"/>
        <v>-0.37990250452906082</v>
      </c>
    </row>
    <row r="51" spans="1:4" ht="13.8" x14ac:dyDescent="0.25">
      <c r="A51" s="4" t="s">
        <v>154</v>
      </c>
      <c r="B51" s="5">
        <v>48181.440820000003</v>
      </c>
      <c r="C51" s="5">
        <v>40964.865089999999</v>
      </c>
      <c r="D51" s="27">
        <f t="shared" si="0"/>
        <v>-0.14977915992508928</v>
      </c>
    </row>
    <row r="52" spans="1:4" ht="13.8" x14ac:dyDescent="0.25">
      <c r="A52" s="2" t="s">
        <v>155</v>
      </c>
      <c r="B52" s="3">
        <v>18917.485560000001</v>
      </c>
      <c r="C52" s="3">
        <v>38562.557840000001</v>
      </c>
      <c r="D52" s="28">
        <f t="shared" si="0"/>
        <v>1.0384610691358711</v>
      </c>
    </row>
    <row r="53" spans="1:4" ht="13.8" x14ac:dyDescent="0.25">
      <c r="A53" s="4" t="s">
        <v>156</v>
      </c>
      <c r="B53" s="5">
        <v>42278.138489999998</v>
      </c>
      <c r="C53" s="5">
        <v>38538.054020000003</v>
      </c>
      <c r="D53" s="27">
        <f t="shared" si="0"/>
        <v>-8.8463792484255954E-2</v>
      </c>
    </row>
    <row r="54" spans="1:4" ht="13.8" x14ac:dyDescent="0.25">
      <c r="A54" s="2" t="s">
        <v>157</v>
      </c>
      <c r="B54" s="3">
        <v>24276.81827</v>
      </c>
      <c r="C54" s="3">
        <v>36628.438950000003</v>
      </c>
      <c r="D54" s="28">
        <f t="shared" si="0"/>
        <v>0.50878251600472213</v>
      </c>
    </row>
    <row r="55" spans="1:4" ht="13.8" x14ac:dyDescent="0.25">
      <c r="A55" s="4" t="s">
        <v>158</v>
      </c>
      <c r="B55" s="5">
        <v>30627.544679999999</v>
      </c>
      <c r="C55" s="5">
        <v>35553.309910000004</v>
      </c>
      <c r="D55" s="27">
        <f t="shared" si="0"/>
        <v>0.1608279501822607</v>
      </c>
    </row>
    <row r="56" spans="1:4" ht="13.8" x14ac:dyDescent="0.25">
      <c r="A56" s="2" t="s">
        <v>159</v>
      </c>
      <c r="B56" s="3">
        <v>41503.936300000001</v>
      </c>
      <c r="C56" s="3">
        <v>34650.707280000002</v>
      </c>
      <c r="D56" s="28">
        <f t="shared" si="0"/>
        <v>-0.16512238671684731</v>
      </c>
    </row>
    <row r="57" spans="1:4" ht="13.8" x14ac:dyDescent="0.25">
      <c r="A57" s="4" t="s">
        <v>160</v>
      </c>
      <c r="B57" s="5">
        <v>37062.481870000003</v>
      </c>
      <c r="C57" s="5">
        <v>34430.20523</v>
      </c>
      <c r="D57" s="27">
        <f t="shared" si="0"/>
        <v>-7.1022675956590064E-2</v>
      </c>
    </row>
    <row r="58" spans="1:4" ht="13.8" x14ac:dyDescent="0.25">
      <c r="A58" s="2" t="s">
        <v>161</v>
      </c>
      <c r="B58" s="3">
        <v>31876.461299999999</v>
      </c>
      <c r="C58" s="3">
        <v>33483.641689999997</v>
      </c>
      <c r="D58" s="28">
        <f t="shared" si="0"/>
        <v>5.0419034122837214E-2</v>
      </c>
    </row>
    <row r="59" spans="1:4" ht="13.8" x14ac:dyDescent="0.25">
      <c r="A59" s="4" t="s">
        <v>162</v>
      </c>
      <c r="B59" s="5">
        <v>24070.093049999999</v>
      </c>
      <c r="C59" s="5">
        <v>32010.443960000001</v>
      </c>
      <c r="D59" s="27">
        <f t="shared" si="0"/>
        <v>0.3298845124323273</v>
      </c>
    </row>
    <row r="60" spans="1:4" ht="13.8" x14ac:dyDescent="0.25">
      <c r="A60" s="2" t="s">
        <v>163</v>
      </c>
      <c r="B60" s="3">
        <v>21540.584859999999</v>
      </c>
      <c r="C60" s="3">
        <v>31053.793379999999</v>
      </c>
      <c r="D60" s="28">
        <f t="shared" si="0"/>
        <v>0.44164114307154434</v>
      </c>
    </row>
    <row r="61" spans="1:4" ht="13.8" x14ac:dyDescent="0.25">
      <c r="A61" s="4" t="s">
        <v>164</v>
      </c>
      <c r="B61" s="5">
        <v>36673.39645</v>
      </c>
      <c r="C61" s="5">
        <v>30187.287469999999</v>
      </c>
      <c r="D61" s="27">
        <f t="shared" si="0"/>
        <v>-0.17686142020805384</v>
      </c>
    </row>
    <row r="62" spans="1:4" ht="13.8" x14ac:dyDescent="0.25">
      <c r="A62" s="2" t="s">
        <v>165</v>
      </c>
      <c r="B62" s="3">
        <v>42792.256950000003</v>
      </c>
      <c r="C62" s="3">
        <v>29715.753550000001</v>
      </c>
      <c r="D62" s="28">
        <f t="shared" si="0"/>
        <v>-0.30558106377233274</v>
      </c>
    </row>
    <row r="63" spans="1:4" ht="13.8" x14ac:dyDescent="0.25">
      <c r="A63" s="4" t="s">
        <v>166</v>
      </c>
      <c r="B63" s="5">
        <v>9385.0878100000009</v>
      </c>
      <c r="C63" s="5">
        <v>29150.120800000001</v>
      </c>
      <c r="D63" s="27">
        <f t="shared" si="0"/>
        <v>2.1060040555976425</v>
      </c>
    </row>
    <row r="64" spans="1:4" ht="13.8" x14ac:dyDescent="0.25">
      <c r="A64" s="2" t="s">
        <v>167</v>
      </c>
      <c r="B64" s="3">
        <v>24996.547149999999</v>
      </c>
      <c r="C64" s="3">
        <v>28611.18648</v>
      </c>
      <c r="D64" s="28">
        <f t="shared" si="0"/>
        <v>0.1446055452502768</v>
      </c>
    </row>
    <row r="65" spans="1:4" ht="13.8" x14ac:dyDescent="0.25">
      <c r="A65" s="4" t="s">
        <v>168</v>
      </c>
      <c r="B65" s="5">
        <v>28031.423330000001</v>
      </c>
      <c r="C65" s="5">
        <v>27193.480530000001</v>
      </c>
      <c r="D65" s="27">
        <f t="shared" si="0"/>
        <v>-2.989298082139169E-2</v>
      </c>
    </row>
    <row r="66" spans="1:4" ht="13.8" x14ac:dyDescent="0.25">
      <c r="A66" s="2" t="s">
        <v>169</v>
      </c>
      <c r="B66" s="3">
        <v>28097.09993</v>
      </c>
      <c r="C66" s="3">
        <v>26370.08612</v>
      </c>
      <c r="D66" s="28">
        <f t="shared" si="0"/>
        <v>-6.1465909802172258E-2</v>
      </c>
    </row>
    <row r="67" spans="1:4" ht="13.8" x14ac:dyDescent="0.25">
      <c r="A67" s="4" t="s">
        <v>170</v>
      </c>
      <c r="B67" s="5">
        <v>22240.50403</v>
      </c>
      <c r="C67" s="5">
        <v>25908.546549999999</v>
      </c>
      <c r="D67" s="27">
        <f t="shared" si="0"/>
        <v>0.16492623166508324</v>
      </c>
    </row>
    <row r="68" spans="1:4" ht="13.8" x14ac:dyDescent="0.25">
      <c r="A68" s="2" t="s">
        <v>171</v>
      </c>
      <c r="B68" s="3">
        <v>15432.36325</v>
      </c>
      <c r="C68" s="3">
        <v>25824.307499999999</v>
      </c>
      <c r="D68" s="28">
        <f t="shared" ref="D68:D131" si="1">IF(B68=0,"",(C68/B68-1))</f>
        <v>0.673386446499048</v>
      </c>
    </row>
    <row r="69" spans="1:4" ht="13.8" x14ac:dyDescent="0.25">
      <c r="A69" s="4" t="s">
        <v>172</v>
      </c>
      <c r="B69" s="5">
        <v>34154.151109999999</v>
      </c>
      <c r="C69" s="5">
        <v>25311.878110000001</v>
      </c>
      <c r="D69" s="27">
        <f t="shared" si="1"/>
        <v>-0.25889306900123965</v>
      </c>
    </row>
    <row r="70" spans="1:4" ht="13.8" x14ac:dyDescent="0.25">
      <c r="A70" s="2" t="s">
        <v>173</v>
      </c>
      <c r="B70" s="3">
        <v>13592.70386</v>
      </c>
      <c r="C70" s="3">
        <v>25111.324540000001</v>
      </c>
      <c r="D70" s="28">
        <f t="shared" si="1"/>
        <v>0.8474120232911484</v>
      </c>
    </row>
    <row r="71" spans="1:4" ht="13.8" x14ac:dyDescent="0.25">
      <c r="A71" s="4" t="s">
        <v>174</v>
      </c>
      <c r="B71" s="5">
        <v>27798.16906</v>
      </c>
      <c r="C71" s="5">
        <v>24569.41776</v>
      </c>
      <c r="D71" s="27">
        <f t="shared" si="1"/>
        <v>-0.11614978285192135</v>
      </c>
    </row>
    <row r="72" spans="1:4" ht="13.8" x14ac:dyDescent="0.25">
      <c r="A72" s="2" t="s">
        <v>175</v>
      </c>
      <c r="B72" s="3">
        <v>18879.853630000001</v>
      </c>
      <c r="C72" s="3">
        <v>23155.565429999999</v>
      </c>
      <c r="D72" s="28">
        <f t="shared" si="1"/>
        <v>0.22646954175565814</v>
      </c>
    </row>
    <row r="73" spans="1:4" ht="13.8" x14ac:dyDescent="0.25">
      <c r="A73" s="4" t="s">
        <v>176</v>
      </c>
      <c r="B73" s="5">
        <v>28799.088530000001</v>
      </c>
      <c r="C73" s="5">
        <v>22617.31709</v>
      </c>
      <c r="D73" s="27">
        <f t="shared" si="1"/>
        <v>-0.2146516350182559</v>
      </c>
    </row>
    <row r="74" spans="1:4" ht="13.8" x14ac:dyDescent="0.25">
      <c r="A74" s="2" t="s">
        <v>177</v>
      </c>
      <c r="B74" s="3">
        <v>13998.139939999999</v>
      </c>
      <c r="C74" s="3">
        <v>21712.199069999999</v>
      </c>
      <c r="D74" s="28">
        <f t="shared" si="1"/>
        <v>0.55107744050742791</v>
      </c>
    </row>
    <row r="75" spans="1:4" ht="13.8" x14ac:dyDescent="0.25">
      <c r="A75" s="4" t="s">
        <v>178</v>
      </c>
      <c r="B75" s="5">
        <v>60168.817880000002</v>
      </c>
      <c r="C75" s="5">
        <v>21448.700110000002</v>
      </c>
      <c r="D75" s="27">
        <f t="shared" si="1"/>
        <v>-0.64352465503349188</v>
      </c>
    </row>
    <row r="76" spans="1:4" ht="13.8" x14ac:dyDescent="0.25">
      <c r="A76" s="2" t="s">
        <v>179</v>
      </c>
      <c r="B76" s="3">
        <v>11052.58437</v>
      </c>
      <c r="C76" s="3">
        <v>20453.123339999998</v>
      </c>
      <c r="D76" s="28">
        <f t="shared" si="1"/>
        <v>0.85052858727917569</v>
      </c>
    </row>
    <row r="77" spans="1:4" ht="13.8" x14ac:dyDescent="0.25">
      <c r="A77" s="4" t="s">
        <v>180</v>
      </c>
      <c r="B77" s="5">
        <v>18370.86823</v>
      </c>
      <c r="C77" s="5">
        <v>20440.040659999999</v>
      </c>
      <c r="D77" s="27">
        <f t="shared" si="1"/>
        <v>0.11263334993721186</v>
      </c>
    </row>
    <row r="78" spans="1:4" ht="13.8" x14ac:dyDescent="0.25">
      <c r="A78" s="2" t="s">
        <v>181</v>
      </c>
      <c r="B78" s="3">
        <v>26370.139360000001</v>
      </c>
      <c r="C78" s="3">
        <v>20331.296149999998</v>
      </c>
      <c r="D78" s="28">
        <f t="shared" si="1"/>
        <v>-0.22900308290217553</v>
      </c>
    </row>
    <row r="79" spans="1:4" ht="13.8" x14ac:dyDescent="0.25">
      <c r="A79" s="4" t="s">
        <v>182</v>
      </c>
      <c r="B79" s="5">
        <v>48767.61997</v>
      </c>
      <c r="C79" s="5">
        <v>19810.281749999998</v>
      </c>
      <c r="D79" s="27">
        <f t="shared" si="1"/>
        <v>-0.59378206764680053</v>
      </c>
    </row>
    <row r="80" spans="1:4" ht="13.8" x14ac:dyDescent="0.25">
      <c r="A80" s="2" t="s">
        <v>183</v>
      </c>
      <c r="B80" s="3">
        <v>18777.232499999998</v>
      </c>
      <c r="C80" s="3">
        <v>18901.127840000001</v>
      </c>
      <c r="D80" s="28">
        <f t="shared" si="1"/>
        <v>6.5981682870466241E-3</v>
      </c>
    </row>
    <row r="81" spans="1:4" ht="13.8" x14ac:dyDescent="0.25">
      <c r="A81" s="4" t="s">
        <v>184</v>
      </c>
      <c r="B81" s="5">
        <v>22606.820350000002</v>
      </c>
      <c r="C81" s="5">
        <v>18327.10831</v>
      </c>
      <c r="D81" s="27">
        <f t="shared" si="1"/>
        <v>-0.18931065818816051</v>
      </c>
    </row>
    <row r="82" spans="1:4" ht="13.8" x14ac:dyDescent="0.25">
      <c r="A82" s="2" t="s">
        <v>185</v>
      </c>
      <c r="B82" s="3">
        <v>18650.2533</v>
      </c>
      <c r="C82" s="3">
        <v>17557.71243</v>
      </c>
      <c r="D82" s="28">
        <f t="shared" si="1"/>
        <v>-5.8580484266130606E-2</v>
      </c>
    </row>
    <row r="83" spans="1:4" ht="13.8" x14ac:dyDescent="0.25">
      <c r="A83" s="4" t="s">
        <v>186</v>
      </c>
      <c r="B83" s="5">
        <v>17885.595519999999</v>
      </c>
      <c r="C83" s="5">
        <v>17470.90538</v>
      </c>
      <c r="D83" s="27">
        <f t="shared" si="1"/>
        <v>-2.3185704917473071E-2</v>
      </c>
    </row>
    <row r="84" spans="1:4" ht="13.8" x14ac:dyDescent="0.25">
      <c r="A84" s="2" t="s">
        <v>187</v>
      </c>
      <c r="B84" s="3">
        <v>19388.679329999999</v>
      </c>
      <c r="C84" s="3">
        <v>16791.266609999999</v>
      </c>
      <c r="D84" s="28">
        <f t="shared" si="1"/>
        <v>-0.13396542775252551</v>
      </c>
    </row>
    <row r="85" spans="1:4" s="1" customFormat="1" ht="13.8" x14ac:dyDescent="0.25">
      <c r="A85" s="4" t="s">
        <v>188</v>
      </c>
      <c r="B85" s="5">
        <v>30491.959149999999</v>
      </c>
      <c r="C85" s="5">
        <v>16682.012719999999</v>
      </c>
      <c r="D85" s="27">
        <f t="shared" si="1"/>
        <v>-0.45290453007838294</v>
      </c>
    </row>
    <row r="86" spans="1:4" ht="13.8" x14ac:dyDescent="0.25">
      <c r="A86" s="2" t="s">
        <v>189</v>
      </c>
      <c r="B86" s="3">
        <v>11095.24698</v>
      </c>
      <c r="C86" s="3">
        <v>16431.7575</v>
      </c>
      <c r="D86" s="28">
        <f t="shared" si="1"/>
        <v>0.48097266600909849</v>
      </c>
    </row>
    <row r="87" spans="1:4" ht="13.8" x14ac:dyDescent="0.25">
      <c r="A87" s="4" t="s">
        <v>190</v>
      </c>
      <c r="B87" s="5">
        <v>15955.80351</v>
      </c>
      <c r="C87" s="5">
        <v>16196.405629999999</v>
      </c>
      <c r="D87" s="27">
        <f t="shared" si="1"/>
        <v>1.5079285718779811E-2</v>
      </c>
    </row>
    <row r="88" spans="1:4" ht="13.8" x14ac:dyDescent="0.25">
      <c r="A88" s="2" t="s">
        <v>191</v>
      </c>
      <c r="B88" s="3">
        <v>5689.5310300000001</v>
      </c>
      <c r="C88" s="3">
        <v>16048.039500000001</v>
      </c>
      <c r="D88" s="28">
        <f t="shared" si="1"/>
        <v>1.8206260613363772</v>
      </c>
    </row>
    <row r="89" spans="1:4" ht="13.8" x14ac:dyDescent="0.25">
      <c r="A89" s="4" t="s">
        <v>192</v>
      </c>
      <c r="B89" s="5">
        <v>11802.707039999999</v>
      </c>
      <c r="C89" s="5">
        <v>15504.742469999999</v>
      </c>
      <c r="D89" s="27">
        <f t="shared" si="1"/>
        <v>0.31365985934020091</v>
      </c>
    </row>
    <row r="90" spans="1:4" ht="13.8" x14ac:dyDescent="0.25">
      <c r="A90" s="2" t="s">
        <v>193</v>
      </c>
      <c r="B90" s="3">
        <v>20769.857110000001</v>
      </c>
      <c r="C90" s="3">
        <v>15419.00051</v>
      </c>
      <c r="D90" s="28">
        <f t="shared" si="1"/>
        <v>-0.25762606702882607</v>
      </c>
    </row>
    <row r="91" spans="1:4" ht="13.8" x14ac:dyDescent="0.25">
      <c r="A91" s="4" t="s">
        <v>194</v>
      </c>
      <c r="B91" s="5">
        <v>93345.816160000002</v>
      </c>
      <c r="C91" s="5">
        <v>15189.907069999999</v>
      </c>
      <c r="D91" s="27">
        <f t="shared" si="1"/>
        <v>-0.83727275956360336</v>
      </c>
    </row>
    <row r="92" spans="1:4" ht="13.8" x14ac:dyDescent="0.25">
      <c r="A92" s="2" t="s">
        <v>195</v>
      </c>
      <c r="B92" s="3">
        <v>10330.36781</v>
      </c>
      <c r="C92" s="3">
        <v>15163.166310000001</v>
      </c>
      <c r="D92" s="28">
        <f t="shared" si="1"/>
        <v>0.46782443654346517</v>
      </c>
    </row>
    <row r="93" spans="1:4" ht="13.8" x14ac:dyDescent="0.25">
      <c r="A93" s="4" t="s">
        <v>196</v>
      </c>
      <c r="B93" s="5">
        <v>12903.63855</v>
      </c>
      <c r="C93" s="5">
        <v>14652.82321</v>
      </c>
      <c r="D93" s="27">
        <f t="shared" si="1"/>
        <v>0.13555747498832416</v>
      </c>
    </row>
    <row r="94" spans="1:4" ht="13.8" x14ac:dyDescent="0.25">
      <c r="A94" s="2" t="s">
        <v>197</v>
      </c>
      <c r="B94" s="3">
        <v>13744.85065</v>
      </c>
      <c r="C94" s="3">
        <v>14508.56538</v>
      </c>
      <c r="D94" s="28">
        <f t="shared" si="1"/>
        <v>5.5563697958405989E-2</v>
      </c>
    </row>
    <row r="95" spans="1:4" ht="13.8" x14ac:dyDescent="0.25">
      <c r="A95" s="4" t="s">
        <v>198</v>
      </c>
      <c r="B95" s="5">
        <v>20448.68187</v>
      </c>
      <c r="C95" s="5">
        <v>14447.68989</v>
      </c>
      <c r="D95" s="27">
        <f t="shared" si="1"/>
        <v>-0.29346595629735817</v>
      </c>
    </row>
    <row r="96" spans="1:4" ht="13.8" x14ac:dyDescent="0.25">
      <c r="A96" s="2" t="s">
        <v>199</v>
      </c>
      <c r="B96" s="3">
        <v>21451.693090000001</v>
      </c>
      <c r="C96" s="3">
        <v>14253.540999999999</v>
      </c>
      <c r="D96" s="28">
        <f t="shared" si="1"/>
        <v>-0.33555170026908121</v>
      </c>
    </row>
    <row r="97" spans="1:4" ht="13.8" x14ac:dyDescent="0.25">
      <c r="A97" s="4" t="s">
        <v>200</v>
      </c>
      <c r="B97" s="5">
        <v>17315.274440000001</v>
      </c>
      <c r="C97" s="5">
        <v>13499.584930000001</v>
      </c>
      <c r="D97" s="27">
        <f t="shared" si="1"/>
        <v>-0.22036552312364044</v>
      </c>
    </row>
    <row r="98" spans="1:4" ht="13.8" x14ac:dyDescent="0.25">
      <c r="A98" s="2" t="s">
        <v>201</v>
      </c>
      <c r="B98" s="3">
        <v>10531.010619999999</v>
      </c>
      <c r="C98" s="3">
        <v>13123.87629</v>
      </c>
      <c r="D98" s="28">
        <f t="shared" si="1"/>
        <v>0.24621242571683988</v>
      </c>
    </row>
    <row r="99" spans="1:4" ht="13.8" x14ac:dyDescent="0.25">
      <c r="A99" s="4" t="s">
        <v>202</v>
      </c>
      <c r="B99" s="5">
        <v>8820.1813500000007</v>
      </c>
      <c r="C99" s="5">
        <v>12498.96429</v>
      </c>
      <c r="D99" s="27">
        <f t="shared" si="1"/>
        <v>0.41708699560922291</v>
      </c>
    </row>
    <row r="100" spans="1:4" ht="13.8" x14ac:dyDescent="0.25">
      <c r="A100" s="2" t="s">
        <v>203</v>
      </c>
      <c r="B100" s="3">
        <v>18452.279340000001</v>
      </c>
      <c r="C100" s="3">
        <v>12373.35626</v>
      </c>
      <c r="D100" s="28">
        <f t="shared" si="1"/>
        <v>-0.32944022621760294</v>
      </c>
    </row>
    <row r="101" spans="1:4" ht="13.8" x14ac:dyDescent="0.25">
      <c r="A101" s="4" t="s">
        <v>204</v>
      </c>
      <c r="B101" s="5">
        <v>18264.825049999999</v>
      </c>
      <c r="C101" s="5">
        <v>11577.12579</v>
      </c>
      <c r="D101" s="27">
        <f t="shared" si="1"/>
        <v>-0.36615183784637451</v>
      </c>
    </row>
    <row r="102" spans="1:4" ht="13.8" x14ac:dyDescent="0.25">
      <c r="A102" s="2" t="s">
        <v>205</v>
      </c>
      <c r="B102" s="3">
        <v>15712.11585</v>
      </c>
      <c r="C102" s="3">
        <v>11263.446400000001</v>
      </c>
      <c r="D102" s="28">
        <f t="shared" si="1"/>
        <v>-0.28313624291409478</v>
      </c>
    </row>
    <row r="103" spans="1:4" ht="13.8" x14ac:dyDescent="0.25">
      <c r="A103" s="4" t="s">
        <v>206</v>
      </c>
      <c r="B103" s="5">
        <v>12599.757079999999</v>
      </c>
      <c r="C103" s="5">
        <v>11043.414210000001</v>
      </c>
      <c r="D103" s="27">
        <f t="shared" si="1"/>
        <v>-0.12352165681594229</v>
      </c>
    </row>
    <row r="104" spans="1:4" ht="13.8" x14ac:dyDescent="0.25">
      <c r="A104" s="2" t="s">
        <v>207</v>
      </c>
      <c r="B104" s="3">
        <v>9967.1215499999998</v>
      </c>
      <c r="C104" s="3">
        <v>10765.72962</v>
      </c>
      <c r="D104" s="28">
        <f t="shared" si="1"/>
        <v>8.0124243092029035E-2</v>
      </c>
    </row>
    <row r="105" spans="1:4" ht="13.8" x14ac:dyDescent="0.25">
      <c r="A105" s="4" t="s">
        <v>208</v>
      </c>
      <c r="B105" s="5">
        <v>10858.71075</v>
      </c>
      <c r="C105" s="5">
        <v>10062.366050000001</v>
      </c>
      <c r="D105" s="27">
        <f t="shared" si="1"/>
        <v>-7.3336947482462334E-2</v>
      </c>
    </row>
    <row r="106" spans="1:4" ht="13.8" x14ac:dyDescent="0.25">
      <c r="A106" s="2" t="s">
        <v>209</v>
      </c>
      <c r="B106" s="3">
        <v>12403.23605</v>
      </c>
      <c r="C106" s="3">
        <v>9858.1341699999994</v>
      </c>
      <c r="D106" s="28">
        <f t="shared" si="1"/>
        <v>-0.20519660109185778</v>
      </c>
    </row>
    <row r="107" spans="1:4" ht="13.8" x14ac:dyDescent="0.25">
      <c r="A107" s="4" t="s">
        <v>210</v>
      </c>
      <c r="B107" s="5">
        <v>7043.0650500000002</v>
      </c>
      <c r="C107" s="5">
        <v>9051.6871599999995</v>
      </c>
      <c r="D107" s="27">
        <f t="shared" si="1"/>
        <v>0.28519147498147834</v>
      </c>
    </row>
    <row r="108" spans="1:4" ht="13.8" x14ac:dyDescent="0.25">
      <c r="A108" s="2" t="s">
        <v>211</v>
      </c>
      <c r="B108" s="3">
        <v>8574.5837499999998</v>
      </c>
      <c r="C108" s="3">
        <v>8335.9725999999991</v>
      </c>
      <c r="D108" s="28">
        <f t="shared" si="1"/>
        <v>-2.7827723998847254E-2</v>
      </c>
    </row>
    <row r="109" spans="1:4" ht="13.8" x14ac:dyDescent="0.25">
      <c r="A109" s="4" t="s">
        <v>212</v>
      </c>
      <c r="B109" s="5">
        <v>7785.75504</v>
      </c>
      <c r="C109" s="5">
        <v>8297.9261399999996</v>
      </c>
      <c r="D109" s="27">
        <f t="shared" si="1"/>
        <v>6.5783099695363667E-2</v>
      </c>
    </row>
    <row r="110" spans="1:4" ht="13.8" x14ac:dyDescent="0.25">
      <c r="A110" s="2" t="s">
        <v>213</v>
      </c>
      <c r="B110" s="3">
        <v>12924.231320000001</v>
      </c>
      <c r="C110" s="3">
        <v>7981.2899500000003</v>
      </c>
      <c r="D110" s="28">
        <f t="shared" si="1"/>
        <v>-0.3824553466751166</v>
      </c>
    </row>
    <row r="111" spans="1:4" ht="13.8" x14ac:dyDescent="0.25">
      <c r="A111" s="4" t="s">
        <v>214</v>
      </c>
      <c r="B111" s="5">
        <v>10266.71783</v>
      </c>
      <c r="C111" s="5">
        <v>6826.6441199999999</v>
      </c>
      <c r="D111" s="27">
        <f t="shared" si="1"/>
        <v>-0.33507044480640991</v>
      </c>
    </row>
    <row r="112" spans="1:4" ht="13.8" x14ac:dyDescent="0.25">
      <c r="A112" s="2" t="s">
        <v>215</v>
      </c>
      <c r="B112" s="3">
        <v>3824.2605100000001</v>
      </c>
      <c r="C112" s="3">
        <v>6323.3059000000003</v>
      </c>
      <c r="D112" s="28">
        <f t="shared" si="1"/>
        <v>0.65347153612189457</v>
      </c>
    </row>
    <row r="113" spans="1:4" ht="13.8" x14ac:dyDescent="0.25">
      <c r="A113" s="4" t="s">
        <v>216</v>
      </c>
      <c r="B113" s="5">
        <v>221.32921999999999</v>
      </c>
      <c r="C113" s="5">
        <v>6251.3723600000003</v>
      </c>
      <c r="D113" s="27">
        <f t="shared" si="1"/>
        <v>27.244677137523915</v>
      </c>
    </row>
    <row r="114" spans="1:4" ht="13.8" x14ac:dyDescent="0.25">
      <c r="A114" s="2" t="s">
        <v>217</v>
      </c>
      <c r="B114" s="3">
        <v>250.27606</v>
      </c>
      <c r="C114" s="3">
        <v>6140.6492600000001</v>
      </c>
      <c r="D114" s="28">
        <f t="shared" si="1"/>
        <v>23.535503955112606</v>
      </c>
    </row>
    <row r="115" spans="1:4" ht="13.8" x14ac:dyDescent="0.25">
      <c r="A115" s="4" t="s">
        <v>218</v>
      </c>
      <c r="B115" s="5">
        <v>2155.1988000000001</v>
      </c>
      <c r="C115" s="5">
        <v>6093.9118799999997</v>
      </c>
      <c r="D115" s="27">
        <f t="shared" si="1"/>
        <v>1.8275404941762212</v>
      </c>
    </row>
    <row r="116" spans="1:4" ht="13.8" x14ac:dyDescent="0.25">
      <c r="A116" s="2" t="s">
        <v>219</v>
      </c>
      <c r="B116" s="3">
        <v>5371.1558699999996</v>
      </c>
      <c r="C116" s="3">
        <v>6003.7356600000003</v>
      </c>
      <c r="D116" s="28">
        <f t="shared" si="1"/>
        <v>0.11777349332444542</v>
      </c>
    </row>
    <row r="117" spans="1:4" ht="13.8" x14ac:dyDescent="0.25">
      <c r="A117" s="4" t="s">
        <v>220</v>
      </c>
      <c r="B117" s="5">
        <v>5714.0599599999996</v>
      </c>
      <c r="C117" s="5">
        <v>5554.8687300000001</v>
      </c>
      <c r="D117" s="27">
        <f t="shared" si="1"/>
        <v>-2.7859565897869865E-2</v>
      </c>
    </row>
    <row r="118" spans="1:4" ht="13.8" x14ac:dyDescent="0.25">
      <c r="A118" s="2" t="s">
        <v>221</v>
      </c>
      <c r="B118" s="3">
        <v>3066.15796</v>
      </c>
      <c r="C118" s="3">
        <v>5550.0893299999998</v>
      </c>
      <c r="D118" s="28">
        <f t="shared" si="1"/>
        <v>0.81011200414475715</v>
      </c>
    </row>
    <row r="119" spans="1:4" ht="13.8" x14ac:dyDescent="0.25">
      <c r="A119" s="4" t="s">
        <v>222</v>
      </c>
      <c r="B119" s="5">
        <v>4521.48074</v>
      </c>
      <c r="C119" s="5">
        <v>5527.4742500000002</v>
      </c>
      <c r="D119" s="27">
        <f t="shared" si="1"/>
        <v>0.22249204803645806</v>
      </c>
    </row>
    <row r="120" spans="1:4" ht="13.8" x14ac:dyDescent="0.25">
      <c r="A120" s="2" t="s">
        <v>223</v>
      </c>
      <c r="B120" s="3">
        <v>8919.0098799999996</v>
      </c>
      <c r="C120" s="3">
        <v>5114.3166799999999</v>
      </c>
      <c r="D120" s="28">
        <f t="shared" si="1"/>
        <v>-0.42658246276098977</v>
      </c>
    </row>
    <row r="121" spans="1:4" ht="13.8" x14ac:dyDescent="0.25">
      <c r="A121" s="4" t="s">
        <v>224</v>
      </c>
      <c r="B121" s="5">
        <v>6778.6606199999997</v>
      </c>
      <c r="C121" s="5">
        <v>4938.6275900000001</v>
      </c>
      <c r="D121" s="27">
        <f t="shared" si="1"/>
        <v>-0.27144492594467717</v>
      </c>
    </row>
    <row r="122" spans="1:4" ht="13.8" x14ac:dyDescent="0.25">
      <c r="A122" s="2" t="s">
        <v>225</v>
      </c>
      <c r="B122" s="3">
        <v>5722.7196700000004</v>
      </c>
      <c r="C122" s="3">
        <v>4856.5586000000003</v>
      </c>
      <c r="D122" s="28">
        <f t="shared" si="1"/>
        <v>-0.15135479631138393</v>
      </c>
    </row>
    <row r="123" spans="1:4" ht="13.8" x14ac:dyDescent="0.25">
      <c r="A123" s="4" t="s">
        <v>226</v>
      </c>
      <c r="B123" s="5">
        <v>2836.1053900000002</v>
      </c>
      <c r="C123" s="5">
        <v>4841.9864100000004</v>
      </c>
      <c r="D123" s="27">
        <f t="shared" si="1"/>
        <v>0.70726603710590608</v>
      </c>
    </row>
    <row r="124" spans="1:4" ht="13.8" x14ac:dyDescent="0.25">
      <c r="A124" s="2" t="s">
        <v>227</v>
      </c>
      <c r="B124" s="3">
        <v>5223.4790300000004</v>
      </c>
      <c r="C124" s="3">
        <v>4404.0670099999998</v>
      </c>
      <c r="D124" s="28">
        <f t="shared" si="1"/>
        <v>-0.15687093128810758</v>
      </c>
    </row>
    <row r="125" spans="1:4" ht="13.8" x14ac:dyDescent="0.25">
      <c r="A125" s="4" t="s">
        <v>228</v>
      </c>
      <c r="B125" s="5">
        <v>1970.06095</v>
      </c>
      <c r="C125" s="5">
        <v>4353.0333000000001</v>
      </c>
      <c r="D125" s="27">
        <f t="shared" si="1"/>
        <v>1.2095932108090359</v>
      </c>
    </row>
    <row r="126" spans="1:4" ht="13.8" x14ac:dyDescent="0.25">
      <c r="A126" s="2" t="s">
        <v>229</v>
      </c>
      <c r="B126" s="3">
        <v>3733.1718500000002</v>
      </c>
      <c r="C126" s="3">
        <v>4276.8243300000004</v>
      </c>
      <c r="D126" s="28">
        <f t="shared" si="1"/>
        <v>0.14562749903945638</v>
      </c>
    </row>
    <row r="127" spans="1:4" ht="13.8" x14ac:dyDescent="0.25">
      <c r="A127" s="4" t="s">
        <v>230</v>
      </c>
      <c r="B127" s="5">
        <v>2177.9111400000002</v>
      </c>
      <c r="C127" s="5">
        <v>3965.2469099999998</v>
      </c>
      <c r="D127" s="27">
        <f t="shared" si="1"/>
        <v>0.8206651489004273</v>
      </c>
    </row>
    <row r="128" spans="1:4" ht="13.8" x14ac:dyDescent="0.25">
      <c r="A128" s="2" t="s">
        <v>231</v>
      </c>
      <c r="B128" s="3">
        <v>3474.5234399999999</v>
      </c>
      <c r="C128" s="3">
        <v>3929.0372699999998</v>
      </c>
      <c r="D128" s="28">
        <f t="shared" si="1"/>
        <v>0.13081328644022605</v>
      </c>
    </row>
    <row r="129" spans="1:4" ht="13.8" x14ac:dyDescent="0.25">
      <c r="A129" s="4" t="s">
        <v>232</v>
      </c>
      <c r="B129" s="5">
        <v>159.28489999999999</v>
      </c>
      <c r="C129" s="5">
        <v>3741.01899</v>
      </c>
      <c r="D129" s="27">
        <f t="shared" si="1"/>
        <v>22.486337939126685</v>
      </c>
    </row>
    <row r="130" spans="1:4" ht="13.8" x14ac:dyDescent="0.25">
      <c r="A130" s="2" t="s">
        <v>233</v>
      </c>
      <c r="B130" s="3">
        <v>5018.4997499999999</v>
      </c>
      <c r="C130" s="3">
        <v>3529.5453200000002</v>
      </c>
      <c r="D130" s="28">
        <f t="shared" si="1"/>
        <v>-0.29669313623060356</v>
      </c>
    </row>
    <row r="131" spans="1:4" ht="13.8" x14ac:dyDescent="0.25">
      <c r="A131" s="4" t="s">
        <v>234</v>
      </c>
      <c r="B131" s="5">
        <v>4016.44904</v>
      </c>
      <c r="C131" s="5">
        <v>3502.8898100000001</v>
      </c>
      <c r="D131" s="27">
        <f t="shared" si="1"/>
        <v>-0.12786399749765032</v>
      </c>
    </row>
    <row r="132" spans="1:4" ht="13.8" x14ac:dyDescent="0.25">
      <c r="A132" s="2" t="s">
        <v>235</v>
      </c>
      <c r="B132" s="3">
        <v>2608.9655499999999</v>
      </c>
      <c r="C132" s="3">
        <v>3499.5693299999998</v>
      </c>
      <c r="D132" s="28">
        <f t="shared" ref="D132:D195" si="2">IF(B132=0,"",(C132/B132-1))</f>
        <v>0.34136279798711788</v>
      </c>
    </row>
    <row r="133" spans="1:4" ht="13.8" x14ac:dyDescent="0.25">
      <c r="A133" s="4" t="s">
        <v>236</v>
      </c>
      <c r="B133" s="5">
        <v>3151.2246300000002</v>
      </c>
      <c r="C133" s="5">
        <v>3457.3296599999999</v>
      </c>
      <c r="D133" s="27">
        <f t="shared" si="2"/>
        <v>9.7138435351719066E-2</v>
      </c>
    </row>
    <row r="134" spans="1:4" ht="13.8" x14ac:dyDescent="0.25">
      <c r="A134" s="2" t="s">
        <v>237</v>
      </c>
      <c r="B134" s="3">
        <v>6299.9541399999998</v>
      </c>
      <c r="C134" s="3">
        <v>3221.3060500000001</v>
      </c>
      <c r="D134" s="28">
        <f t="shared" si="2"/>
        <v>-0.48867785726452917</v>
      </c>
    </row>
    <row r="135" spans="1:4" ht="13.8" x14ac:dyDescent="0.25">
      <c r="A135" s="4" t="s">
        <v>238</v>
      </c>
      <c r="B135" s="5">
        <v>1792.57798</v>
      </c>
      <c r="C135" s="5">
        <v>3172.9235100000001</v>
      </c>
      <c r="D135" s="27">
        <f t="shared" si="2"/>
        <v>0.77003374213042597</v>
      </c>
    </row>
    <row r="136" spans="1:4" ht="13.8" x14ac:dyDescent="0.25">
      <c r="A136" s="2" t="s">
        <v>239</v>
      </c>
      <c r="B136" s="3">
        <v>1830.8502000000001</v>
      </c>
      <c r="C136" s="3">
        <v>2979.0870300000001</v>
      </c>
      <c r="D136" s="28">
        <f t="shared" si="2"/>
        <v>0.62716044709720098</v>
      </c>
    </row>
    <row r="137" spans="1:4" ht="13.8" x14ac:dyDescent="0.25">
      <c r="A137" s="4" t="s">
        <v>240</v>
      </c>
      <c r="B137" s="5">
        <v>3317.7015700000002</v>
      </c>
      <c r="C137" s="5">
        <v>2856.3074200000001</v>
      </c>
      <c r="D137" s="27">
        <f t="shared" si="2"/>
        <v>-0.13907041976653733</v>
      </c>
    </row>
    <row r="138" spans="1:4" ht="13.8" x14ac:dyDescent="0.25">
      <c r="A138" s="2" t="s">
        <v>241</v>
      </c>
      <c r="B138" s="3">
        <v>5625.85149</v>
      </c>
      <c r="C138" s="3">
        <v>2717.6182899999999</v>
      </c>
      <c r="D138" s="28">
        <f t="shared" si="2"/>
        <v>-0.51694098309729819</v>
      </c>
    </row>
    <row r="139" spans="1:4" ht="13.8" x14ac:dyDescent="0.25">
      <c r="A139" s="4" t="s">
        <v>242</v>
      </c>
      <c r="B139" s="5">
        <v>979.97317999999996</v>
      </c>
      <c r="C139" s="5">
        <v>2680.4210200000002</v>
      </c>
      <c r="D139" s="27">
        <f t="shared" si="2"/>
        <v>1.7351983449179706</v>
      </c>
    </row>
    <row r="140" spans="1:4" ht="13.8" x14ac:dyDescent="0.25">
      <c r="A140" s="2" t="s">
        <v>243</v>
      </c>
      <c r="B140" s="3">
        <v>1254.2989399999999</v>
      </c>
      <c r="C140" s="3">
        <v>2594.5508599999998</v>
      </c>
      <c r="D140" s="28">
        <f t="shared" si="2"/>
        <v>1.0685267102274678</v>
      </c>
    </row>
    <row r="141" spans="1:4" ht="13.8" x14ac:dyDescent="0.25">
      <c r="A141" s="4" t="s">
        <v>244</v>
      </c>
      <c r="B141" s="5">
        <v>1479.08673</v>
      </c>
      <c r="C141" s="5">
        <v>2544.7723799999999</v>
      </c>
      <c r="D141" s="27">
        <f t="shared" si="2"/>
        <v>0.72050247519967936</v>
      </c>
    </row>
    <row r="142" spans="1:4" ht="13.8" x14ac:dyDescent="0.25">
      <c r="A142" s="2" t="s">
        <v>245</v>
      </c>
      <c r="B142" s="3">
        <v>4869.1745600000004</v>
      </c>
      <c r="C142" s="3">
        <v>2460.37212</v>
      </c>
      <c r="D142" s="28">
        <f t="shared" si="2"/>
        <v>-0.49470447409878859</v>
      </c>
    </row>
    <row r="143" spans="1:4" ht="13.8" x14ac:dyDescent="0.25">
      <c r="A143" s="4" t="s">
        <v>246</v>
      </c>
      <c r="B143" s="5">
        <v>272.05041999999997</v>
      </c>
      <c r="C143" s="5">
        <v>2295.4984300000001</v>
      </c>
      <c r="D143" s="27">
        <f t="shared" si="2"/>
        <v>7.4377683739653868</v>
      </c>
    </row>
    <row r="144" spans="1:4" ht="13.8" x14ac:dyDescent="0.25">
      <c r="A144" s="2" t="s">
        <v>247</v>
      </c>
      <c r="B144" s="3">
        <v>1169.0432599999999</v>
      </c>
      <c r="C144" s="3">
        <v>2238.9983200000001</v>
      </c>
      <c r="D144" s="28">
        <f t="shared" si="2"/>
        <v>0.91523992020620382</v>
      </c>
    </row>
    <row r="145" spans="1:4" ht="13.8" x14ac:dyDescent="0.25">
      <c r="A145" s="4" t="s">
        <v>248</v>
      </c>
      <c r="B145" s="5">
        <v>2609.1417099999999</v>
      </c>
      <c r="C145" s="5">
        <v>2160.11697</v>
      </c>
      <c r="D145" s="27">
        <f t="shared" si="2"/>
        <v>-0.1720967237153247</v>
      </c>
    </row>
    <row r="146" spans="1:4" ht="13.8" x14ac:dyDescent="0.25">
      <c r="A146" s="2" t="s">
        <v>249</v>
      </c>
      <c r="B146" s="3">
        <v>764.62420999999995</v>
      </c>
      <c r="C146" s="3">
        <v>2071.5348800000002</v>
      </c>
      <c r="D146" s="28">
        <f t="shared" si="2"/>
        <v>1.7092195785953472</v>
      </c>
    </row>
    <row r="147" spans="1:4" ht="13.8" x14ac:dyDescent="0.25">
      <c r="A147" s="4" t="s">
        <v>250</v>
      </c>
      <c r="B147" s="5">
        <v>2228.8688499999998</v>
      </c>
      <c r="C147" s="5">
        <v>1969.6937600000001</v>
      </c>
      <c r="D147" s="27">
        <f t="shared" si="2"/>
        <v>-0.11628099607565501</v>
      </c>
    </row>
    <row r="148" spans="1:4" ht="13.8" x14ac:dyDescent="0.25">
      <c r="A148" s="2" t="s">
        <v>251</v>
      </c>
      <c r="B148" s="3">
        <v>3959.73387</v>
      </c>
      <c r="C148" s="3">
        <v>1954.71234</v>
      </c>
      <c r="D148" s="28">
        <f t="shared" si="2"/>
        <v>-0.50635259737796467</v>
      </c>
    </row>
    <row r="149" spans="1:4" ht="13.8" x14ac:dyDescent="0.25">
      <c r="A149" s="4" t="s">
        <v>252</v>
      </c>
      <c r="B149" s="5">
        <v>3309.9663500000001</v>
      </c>
      <c r="C149" s="5">
        <v>1905.3442299999999</v>
      </c>
      <c r="D149" s="27">
        <f t="shared" si="2"/>
        <v>-0.42436145007939441</v>
      </c>
    </row>
    <row r="150" spans="1:4" ht="13.8" x14ac:dyDescent="0.25">
      <c r="A150" s="2" t="s">
        <v>253</v>
      </c>
      <c r="B150" s="3">
        <v>2237.9762599999999</v>
      </c>
      <c r="C150" s="3">
        <v>1901.14193</v>
      </c>
      <c r="D150" s="28">
        <f t="shared" si="2"/>
        <v>-0.15050844641220629</v>
      </c>
    </row>
    <row r="151" spans="1:4" ht="13.8" x14ac:dyDescent="0.25">
      <c r="A151" s="4" t="s">
        <v>254</v>
      </c>
      <c r="B151" s="5">
        <v>4060.61184</v>
      </c>
      <c r="C151" s="5">
        <v>1885.2366099999999</v>
      </c>
      <c r="D151" s="27">
        <f t="shared" si="2"/>
        <v>-0.53572597325628646</v>
      </c>
    </row>
    <row r="152" spans="1:4" ht="13.8" x14ac:dyDescent="0.25">
      <c r="A152" s="2" t="s">
        <v>255</v>
      </c>
      <c r="B152" s="3">
        <v>1824.9120700000001</v>
      </c>
      <c r="C152" s="3">
        <v>1714.3478</v>
      </c>
      <c r="D152" s="28">
        <f t="shared" si="2"/>
        <v>-6.0586080731002023E-2</v>
      </c>
    </row>
    <row r="153" spans="1:4" ht="13.8" x14ac:dyDescent="0.25">
      <c r="A153" s="4" t="s">
        <v>256</v>
      </c>
      <c r="B153" s="5">
        <v>151.78310999999999</v>
      </c>
      <c r="C153" s="5">
        <v>1712.37087</v>
      </c>
      <c r="D153" s="27">
        <f t="shared" si="2"/>
        <v>10.281695769707182</v>
      </c>
    </row>
    <row r="154" spans="1:4" ht="13.8" x14ac:dyDescent="0.25">
      <c r="A154" s="2" t="s">
        <v>257</v>
      </c>
      <c r="B154" s="3">
        <v>3445.7418200000002</v>
      </c>
      <c r="C154" s="3">
        <v>1644.441</v>
      </c>
      <c r="D154" s="28">
        <f t="shared" si="2"/>
        <v>-0.5227614006205491</v>
      </c>
    </row>
    <row r="155" spans="1:4" ht="13.8" x14ac:dyDescent="0.25">
      <c r="A155" s="4" t="s">
        <v>258</v>
      </c>
      <c r="B155" s="5">
        <v>3646.18012</v>
      </c>
      <c r="C155" s="5">
        <v>1488.3036999999999</v>
      </c>
      <c r="D155" s="27">
        <f t="shared" si="2"/>
        <v>-0.59181838224711725</v>
      </c>
    </row>
    <row r="156" spans="1:4" ht="13.8" x14ac:dyDescent="0.25">
      <c r="A156" s="2" t="s">
        <v>259</v>
      </c>
      <c r="B156" s="3">
        <v>1139.6067800000001</v>
      </c>
      <c r="C156" s="3">
        <v>1232.15843</v>
      </c>
      <c r="D156" s="28">
        <f t="shared" si="2"/>
        <v>8.1213670911996383E-2</v>
      </c>
    </row>
    <row r="157" spans="1:4" ht="13.8" x14ac:dyDescent="0.25">
      <c r="A157" s="4" t="s">
        <v>260</v>
      </c>
      <c r="B157" s="5">
        <v>279.72208000000001</v>
      </c>
      <c r="C157" s="5">
        <v>1227.0105100000001</v>
      </c>
      <c r="D157" s="27">
        <f t="shared" si="2"/>
        <v>3.3865343415149782</v>
      </c>
    </row>
    <row r="158" spans="1:4" ht="13.8" x14ac:dyDescent="0.25">
      <c r="A158" s="2" t="s">
        <v>261</v>
      </c>
      <c r="B158" s="3">
        <v>3049.4058199999999</v>
      </c>
      <c r="C158" s="3">
        <v>1203.70694</v>
      </c>
      <c r="D158" s="28">
        <f t="shared" si="2"/>
        <v>-0.60526508734740991</v>
      </c>
    </row>
    <row r="159" spans="1:4" ht="13.8" x14ac:dyDescent="0.25">
      <c r="A159" s="4" t="s">
        <v>262</v>
      </c>
      <c r="B159" s="5">
        <v>1419.2352800000001</v>
      </c>
      <c r="C159" s="5">
        <v>1152.35571</v>
      </c>
      <c r="D159" s="27">
        <f t="shared" si="2"/>
        <v>-0.18804462780829412</v>
      </c>
    </row>
    <row r="160" spans="1:4" ht="13.8" x14ac:dyDescent="0.25">
      <c r="A160" s="2" t="s">
        <v>263</v>
      </c>
      <c r="B160" s="3">
        <v>279.19724000000002</v>
      </c>
      <c r="C160" s="3">
        <v>1140.14987</v>
      </c>
      <c r="D160" s="28">
        <f t="shared" si="2"/>
        <v>3.0836717082160261</v>
      </c>
    </row>
    <row r="161" spans="1:4" ht="13.8" x14ac:dyDescent="0.25">
      <c r="A161" s="4" t="s">
        <v>264</v>
      </c>
      <c r="B161" s="5">
        <v>1151.1296299999999</v>
      </c>
      <c r="C161" s="5">
        <v>1047.72162</v>
      </c>
      <c r="D161" s="27">
        <f t="shared" si="2"/>
        <v>-8.983176812154503E-2</v>
      </c>
    </row>
    <row r="162" spans="1:4" ht="13.8" x14ac:dyDescent="0.25">
      <c r="A162" s="2" t="s">
        <v>265</v>
      </c>
      <c r="B162" s="3">
        <v>458.37569000000002</v>
      </c>
      <c r="C162" s="3">
        <v>999.57285999999999</v>
      </c>
      <c r="D162" s="28">
        <f t="shared" si="2"/>
        <v>1.1806847130134672</v>
      </c>
    </row>
    <row r="163" spans="1:4" ht="13.8" x14ac:dyDescent="0.25">
      <c r="A163" s="4" t="s">
        <v>266</v>
      </c>
      <c r="B163" s="5">
        <v>1229.18687</v>
      </c>
      <c r="C163" s="5">
        <v>980.46151999999995</v>
      </c>
      <c r="D163" s="27">
        <f t="shared" si="2"/>
        <v>-0.20234950117877526</v>
      </c>
    </row>
    <row r="164" spans="1:4" ht="13.8" x14ac:dyDescent="0.25">
      <c r="A164" s="2" t="s">
        <v>267</v>
      </c>
      <c r="B164" s="3">
        <v>1128.22335</v>
      </c>
      <c r="C164" s="3">
        <v>890.33511999999996</v>
      </c>
      <c r="D164" s="28">
        <f t="shared" si="2"/>
        <v>-0.21085207109035642</v>
      </c>
    </row>
    <row r="165" spans="1:4" ht="13.8" x14ac:dyDescent="0.25">
      <c r="A165" s="4" t="s">
        <v>268</v>
      </c>
      <c r="B165" s="5">
        <v>3709.9538699999998</v>
      </c>
      <c r="C165" s="5">
        <v>730.65620999999999</v>
      </c>
      <c r="D165" s="27">
        <f t="shared" si="2"/>
        <v>-0.80305517653242409</v>
      </c>
    </row>
    <row r="166" spans="1:4" ht="13.8" x14ac:dyDescent="0.25">
      <c r="A166" s="2" t="s">
        <v>269</v>
      </c>
      <c r="B166" s="3">
        <v>2087.77099</v>
      </c>
      <c r="C166" s="3">
        <v>723.21664999999996</v>
      </c>
      <c r="D166" s="28">
        <f t="shared" si="2"/>
        <v>-0.65359387908728439</v>
      </c>
    </row>
    <row r="167" spans="1:4" ht="13.8" x14ac:dyDescent="0.25">
      <c r="A167" s="4" t="s">
        <v>270</v>
      </c>
      <c r="B167" s="5">
        <v>1121.90643</v>
      </c>
      <c r="C167" s="5">
        <v>666.65911000000006</v>
      </c>
      <c r="D167" s="27">
        <f t="shared" si="2"/>
        <v>-0.40578011483542342</v>
      </c>
    </row>
    <row r="168" spans="1:4" ht="13.8" x14ac:dyDescent="0.25">
      <c r="A168" s="2" t="s">
        <v>271</v>
      </c>
      <c r="B168" s="3">
        <v>6589.2471400000004</v>
      </c>
      <c r="C168" s="3">
        <v>646.55301999999995</v>
      </c>
      <c r="D168" s="28">
        <f t="shared" si="2"/>
        <v>-0.90187755804830838</v>
      </c>
    </row>
    <row r="169" spans="1:4" ht="13.8" x14ac:dyDescent="0.25">
      <c r="A169" s="4" t="s">
        <v>272</v>
      </c>
      <c r="B169" s="5">
        <v>593.46252000000004</v>
      </c>
      <c r="C169" s="5">
        <v>592.32231999999999</v>
      </c>
      <c r="D169" s="27">
        <f t="shared" si="2"/>
        <v>-1.9212670751306282E-3</v>
      </c>
    </row>
    <row r="170" spans="1:4" ht="13.8" x14ac:dyDescent="0.25">
      <c r="A170" s="2" t="s">
        <v>273</v>
      </c>
      <c r="B170" s="3">
        <v>850.04939000000002</v>
      </c>
      <c r="C170" s="3">
        <v>562.17217000000005</v>
      </c>
      <c r="D170" s="28">
        <f t="shared" si="2"/>
        <v>-0.33865940424944008</v>
      </c>
    </row>
    <row r="171" spans="1:4" ht="13.8" x14ac:dyDescent="0.25">
      <c r="A171" s="4" t="s">
        <v>274</v>
      </c>
      <c r="B171" s="5">
        <v>915.68222000000003</v>
      </c>
      <c r="C171" s="5">
        <v>540.62194</v>
      </c>
      <c r="D171" s="27">
        <f t="shared" si="2"/>
        <v>-0.40959655195663847</v>
      </c>
    </row>
    <row r="172" spans="1:4" ht="13.8" x14ac:dyDescent="0.25">
      <c r="A172" s="2" t="s">
        <v>275</v>
      </c>
      <c r="B172" s="3">
        <v>214.58189999999999</v>
      </c>
      <c r="C172" s="3">
        <v>501.61824000000001</v>
      </c>
      <c r="D172" s="28">
        <f t="shared" si="2"/>
        <v>1.3376540146209912</v>
      </c>
    </row>
    <row r="173" spans="1:4" ht="13.8" x14ac:dyDescent="0.25">
      <c r="A173" s="4" t="s">
        <v>276</v>
      </c>
      <c r="B173" s="5">
        <v>557.68456000000003</v>
      </c>
      <c r="C173" s="5">
        <v>482.87324000000001</v>
      </c>
      <c r="D173" s="27">
        <f t="shared" si="2"/>
        <v>-0.13414629947797019</v>
      </c>
    </row>
    <row r="174" spans="1:4" ht="13.8" x14ac:dyDescent="0.25">
      <c r="A174" s="2" t="s">
        <v>277</v>
      </c>
      <c r="B174" s="3">
        <v>1245.61618</v>
      </c>
      <c r="C174" s="3">
        <v>467.88472000000002</v>
      </c>
      <c r="D174" s="28">
        <f t="shared" si="2"/>
        <v>-0.62437488568910526</v>
      </c>
    </row>
    <row r="175" spans="1:4" ht="13.8" x14ac:dyDescent="0.25">
      <c r="A175" s="4" t="s">
        <v>278</v>
      </c>
      <c r="B175" s="5">
        <v>491.53246999999999</v>
      </c>
      <c r="C175" s="5">
        <v>458.67572000000001</v>
      </c>
      <c r="D175" s="27">
        <f t="shared" si="2"/>
        <v>-6.6845533114017863E-2</v>
      </c>
    </row>
    <row r="176" spans="1:4" ht="13.8" x14ac:dyDescent="0.25">
      <c r="A176" s="2" t="s">
        <v>279</v>
      </c>
      <c r="B176" s="3">
        <v>979.16039000000001</v>
      </c>
      <c r="C176" s="3">
        <v>442.23036000000002</v>
      </c>
      <c r="D176" s="28">
        <f t="shared" si="2"/>
        <v>-0.54835758828030201</v>
      </c>
    </row>
    <row r="177" spans="1:4" ht="13.8" x14ac:dyDescent="0.25">
      <c r="A177" s="4" t="s">
        <v>280</v>
      </c>
      <c r="B177" s="5">
        <v>505.77731999999997</v>
      </c>
      <c r="C177" s="5">
        <v>418.87970000000001</v>
      </c>
      <c r="D177" s="27">
        <f t="shared" si="2"/>
        <v>-0.17181003687551666</v>
      </c>
    </row>
    <row r="178" spans="1:4" ht="13.8" x14ac:dyDescent="0.25">
      <c r="A178" s="2" t="s">
        <v>281</v>
      </c>
      <c r="B178" s="3">
        <v>361.88657000000001</v>
      </c>
      <c r="C178" s="3">
        <v>400.75389999999999</v>
      </c>
      <c r="D178" s="28">
        <f t="shared" si="2"/>
        <v>0.10740196852289929</v>
      </c>
    </row>
    <row r="179" spans="1:4" ht="13.8" x14ac:dyDescent="0.25">
      <c r="A179" s="4" t="s">
        <v>282</v>
      </c>
      <c r="B179" s="5">
        <v>1038.8933199999999</v>
      </c>
      <c r="C179" s="5">
        <v>395.40767</v>
      </c>
      <c r="D179" s="27">
        <f t="shared" si="2"/>
        <v>-0.6193953100016083</v>
      </c>
    </row>
    <row r="180" spans="1:4" ht="13.8" x14ac:dyDescent="0.25">
      <c r="A180" s="2" t="s">
        <v>283</v>
      </c>
      <c r="B180" s="3">
        <v>683.37576000000001</v>
      </c>
      <c r="C180" s="3">
        <v>352.34656000000001</v>
      </c>
      <c r="D180" s="28">
        <f t="shared" si="2"/>
        <v>-0.48440290009701248</v>
      </c>
    </row>
    <row r="181" spans="1:4" ht="13.8" x14ac:dyDescent="0.25">
      <c r="A181" s="4" t="s">
        <v>284</v>
      </c>
      <c r="B181" s="5">
        <v>464.52291000000002</v>
      </c>
      <c r="C181" s="5">
        <v>289.88449000000003</v>
      </c>
      <c r="D181" s="27">
        <f t="shared" si="2"/>
        <v>-0.37595222160302055</v>
      </c>
    </row>
    <row r="182" spans="1:4" ht="13.8" x14ac:dyDescent="0.25">
      <c r="A182" s="2" t="s">
        <v>285</v>
      </c>
      <c r="B182" s="3">
        <v>109.66048000000001</v>
      </c>
      <c r="C182" s="3">
        <v>261.35966000000002</v>
      </c>
      <c r="D182" s="28">
        <f t="shared" si="2"/>
        <v>1.3833532371917396</v>
      </c>
    </row>
    <row r="183" spans="1:4" ht="13.8" x14ac:dyDescent="0.25">
      <c r="A183" s="4" t="s">
        <v>286</v>
      </c>
      <c r="B183" s="5">
        <v>51.561369999999997</v>
      </c>
      <c r="C183" s="5">
        <v>260.40789999999998</v>
      </c>
      <c r="D183" s="27">
        <f t="shared" si="2"/>
        <v>4.0504457115860184</v>
      </c>
    </row>
    <row r="184" spans="1:4" ht="13.8" x14ac:dyDescent="0.25">
      <c r="A184" s="2" t="s">
        <v>287</v>
      </c>
      <c r="B184" s="3">
        <v>175.33367000000001</v>
      </c>
      <c r="C184" s="3">
        <v>251.91423</v>
      </c>
      <c r="D184" s="28">
        <f t="shared" si="2"/>
        <v>0.43677041608722389</v>
      </c>
    </row>
    <row r="185" spans="1:4" ht="13.8" x14ac:dyDescent="0.25">
      <c r="A185" s="4" t="s">
        <v>288</v>
      </c>
      <c r="B185" s="5">
        <v>93.270520000000005</v>
      </c>
      <c r="C185" s="5">
        <v>248.95948999999999</v>
      </c>
      <c r="D185" s="27">
        <f t="shared" si="2"/>
        <v>1.6692194918608791</v>
      </c>
    </row>
    <row r="186" spans="1:4" ht="13.8" x14ac:dyDescent="0.25">
      <c r="A186" s="2" t="s">
        <v>289</v>
      </c>
      <c r="B186" s="3">
        <v>554.01892999999995</v>
      </c>
      <c r="C186" s="3">
        <v>242.58341999999999</v>
      </c>
      <c r="D186" s="28">
        <f t="shared" si="2"/>
        <v>-0.56213875219029075</v>
      </c>
    </row>
    <row r="187" spans="1:4" ht="13.8" x14ac:dyDescent="0.25">
      <c r="A187" s="4" t="s">
        <v>290</v>
      </c>
      <c r="B187" s="5">
        <v>324.48700000000002</v>
      </c>
      <c r="C187" s="5">
        <v>229.68617</v>
      </c>
      <c r="D187" s="27">
        <f t="shared" si="2"/>
        <v>-0.29215601857701545</v>
      </c>
    </row>
    <row r="188" spans="1:4" ht="13.8" x14ac:dyDescent="0.25">
      <c r="A188" s="2" t="s">
        <v>291</v>
      </c>
      <c r="B188" s="3">
        <v>0</v>
      </c>
      <c r="C188" s="3">
        <v>206.53980000000001</v>
      </c>
      <c r="D188" s="28" t="str">
        <f t="shared" si="2"/>
        <v/>
      </c>
    </row>
    <row r="189" spans="1:4" ht="13.8" x14ac:dyDescent="0.25">
      <c r="A189" s="4" t="s">
        <v>292</v>
      </c>
      <c r="B189" s="5">
        <v>143.97646</v>
      </c>
      <c r="C189" s="5">
        <v>189.77251999999999</v>
      </c>
      <c r="D189" s="27">
        <f t="shared" si="2"/>
        <v>0.31808019172022961</v>
      </c>
    </row>
    <row r="190" spans="1:4" ht="13.8" x14ac:dyDescent="0.25">
      <c r="A190" s="2" t="s">
        <v>293</v>
      </c>
      <c r="B190" s="3">
        <v>7524.0024299999995</v>
      </c>
      <c r="C190" s="3">
        <v>179.62120999999999</v>
      </c>
      <c r="D190" s="28">
        <f t="shared" si="2"/>
        <v>-0.97612690696592452</v>
      </c>
    </row>
    <row r="191" spans="1:4" ht="13.8" x14ac:dyDescent="0.25">
      <c r="A191" s="4" t="s">
        <v>294</v>
      </c>
      <c r="B191" s="5">
        <v>466.35928000000001</v>
      </c>
      <c r="C191" s="5">
        <v>172.41707</v>
      </c>
      <c r="D191" s="27">
        <f t="shared" si="2"/>
        <v>-0.63029132817942424</v>
      </c>
    </row>
    <row r="192" spans="1:4" ht="13.8" x14ac:dyDescent="0.25">
      <c r="A192" s="2" t="s">
        <v>295</v>
      </c>
      <c r="B192" s="3">
        <v>212.76150000000001</v>
      </c>
      <c r="C192" s="3">
        <v>157.32414</v>
      </c>
      <c r="D192" s="28">
        <f t="shared" si="2"/>
        <v>-0.26056105075401337</v>
      </c>
    </row>
    <row r="193" spans="1:4" ht="13.8" x14ac:dyDescent="0.25">
      <c r="A193" s="4" t="s">
        <v>296</v>
      </c>
      <c r="B193" s="5">
        <v>356.85854</v>
      </c>
      <c r="C193" s="5">
        <v>151.08468999999999</v>
      </c>
      <c r="D193" s="27">
        <f t="shared" si="2"/>
        <v>-0.57662582489969272</v>
      </c>
    </row>
    <row r="194" spans="1:4" ht="13.8" x14ac:dyDescent="0.25">
      <c r="A194" s="2" t="s">
        <v>297</v>
      </c>
      <c r="B194" s="3">
        <v>9.48</v>
      </c>
      <c r="C194" s="3">
        <v>136.71106</v>
      </c>
      <c r="D194" s="28">
        <f t="shared" si="2"/>
        <v>13.420997890295359</v>
      </c>
    </row>
    <row r="195" spans="1:4" ht="13.8" x14ac:dyDescent="0.25">
      <c r="A195" s="4" t="s">
        <v>298</v>
      </c>
      <c r="B195" s="5">
        <v>226.57839999999999</v>
      </c>
      <c r="C195" s="5">
        <v>126.54257</v>
      </c>
      <c r="D195" s="27">
        <f t="shared" si="2"/>
        <v>-0.4415064719320112</v>
      </c>
    </row>
    <row r="196" spans="1:4" ht="13.8" x14ac:dyDescent="0.25">
      <c r="A196" s="2" t="s">
        <v>299</v>
      </c>
      <c r="B196" s="3">
        <v>533.66101000000003</v>
      </c>
      <c r="C196" s="3">
        <v>122.08977</v>
      </c>
      <c r="D196" s="28">
        <f t="shared" ref="D196:D259" si="3">IF(B196=0,"",(C196/B196-1))</f>
        <v>-0.77122224087534519</v>
      </c>
    </row>
    <row r="197" spans="1:4" ht="13.8" x14ac:dyDescent="0.25">
      <c r="A197" s="4" t="s">
        <v>300</v>
      </c>
      <c r="B197" s="5">
        <v>30.049610000000001</v>
      </c>
      <c r="C197" s="5">
        <v>120.73130999999999</v>
      </c>
      <c r="D197" s="27">
        <f t="shared" si="3"/>
        <v>3.0177330088477019</v>
      </c>
    </row>
    <row r="198" spans="1:4" ht="13.8" x14ac:dyDescent="0.25">
      <c r="A198" s="2" t="s">
        <v>301</v>
      </c>
      <c r="B198" s="3">
        <v>361.74817999999999</v>
      </c>
      <c r="C198" s="3">
        <v>94.630350000000007</v>
      </c>
      <c r="D198" s="28">
        <f t="shared" si="3"/>
        <v>-0.73840822087895508</v>
      </c>
    </row>
    <row r="199" spans="1:4" ht="13.8" x14ac:dyDescent="0.25">
      <c r="A199" s="4" t="s">
        <v>302</v>
      </c>
      <c r="B199" s="5">
        <v>24.308319999999998</v>
      </c>
      <c r="C199" s="5">
        <v>70.156360000000006</v>
      </c>
      <c r="D199" s="27">
        <f t="shared" si="3"/>
        <v>1.8861048398243896</v>
      </c>
    </row>
    <row r="200" spans="1:4" ht="13.8" x14ac:dyDescent="0.25">
      <c r="A200" s="2" t="s">
        <v>303</v>
      </c>
      <c r="B200" s="3">
        <v>63.909559999999999</v>
      </c>
      <c r="C200" s="3">
        <v>69.860820000000004</v>
      </c>
      <c r="D200" s="28">
        <f t="shared" si="3"/>
        <v>9.3120027739199029E-2</v>
      </c>
    </row>
    <row r="201" spans="1:4" ht="13.8" x14ac:dyDescent="0.25">
      <c r="A201" s="4" t="s">
        <v>304</v>
      </c>
      <c r="B201" s="5">
        <v>160.39413999999999</v>
      </c>
      <c r="C201" s="5">
        <v>67.412930000000003</v>
      </c>
      <c r="D201" s="27">
        <f t="shared" si="3"/>
        <v>-0.57970453284639945</v>
      </c>
    </row>
    <row r="202" spans="1:4" ht="13.8" x14ac:dyDescent="0.25">
      <c r="A202" s="2" t="s">
        <v>305</v>
      </c>
      <c r="B202" s="3">
        <v>25.739070000000002</v>
      </c>
      <c r="C202" s="3">
        <v>55.148589999999999</v>
      </c>
      <c r="D202" s="28">
        <f t="shared" si="3"/>
        <v>1.1426022773938604</v>
      </c>
    </row>
    <row r="203" spans="1:4" ht="13.8" x14ac:dyDescent="0.25">
      <c r="A203" s="4" t="s">
        <v>306</v>
      </c>
      <c r="B203" s="5">
        <v>325.94373000000002</v>
      </c>
      <c r="C203" s="5">
        <v>54.684310000000004</v>
      </c>
      <c r="D203" s="27">
        <f t="shared" si="3"/>
        <v>-0.83222775906749302</v>
      </c>
    </row>
    <row r="204" spans="1:4" ht="13.8" x14ac:dyDescent="0.25">
      <c r="A204" s="2" t="s">
        <v>307</v>
      </c>
      <c r="B204" s="3">
        <v>57.413159999999998</v>
      </c>
      <c r="C204" s="3">
        <v>53.26538</v>
      </c>
      <c r="D204" s="28">
        <f t="shared" si="3"/>
        <v>-7.2244412256702084E-2</v>
      </c>
    </row>
    <row r="205" spans="1:4" ht="13.8" x14ac:dyDescent="0.25">
      <c r="A205" s="4" t="s">
        <v>308</v>
      </c>
      <c r="B205" s="5">
        <v>0</v>
      </c>
      <c r="C205" s="5">
        <v>51.649140000000003</v>
      </c>
      <c r="D205" s="27" t="str">
        <f t="shared" si="3"/>
        <v/>
      </c>
    </row>
    <row r="206" spans="1:4" ht="13.8" x14ac:dyDescent="0.25">
      <c r="A206" s="2" t="s">
        <v>309</v>
      </c>
      <c r="B206" s="3">
        <v>450.49417</v>
      </c>
      <c r="C206" s="3">
        <v>43.68</v>
      </c>
      <c r="D206" s="28">
        <f t="shared" si="3"/>
        <v>-0.90303981070387662</v>
      </c>
    </row>
    <row r="207" spans="1:4" ht="13.8" x14ac:dyDescent="0.25">
      <c r="A207" s="4" t="s">
        <v>310</v>
      </c>
      <c r="B207" s="5">
        <v>142.31886</v>
      </c>
      <c r="C207" s="5">
        <v>43.09601</v>
      </c>
      <c r="D207" s="27">
        <f t="shared" si="3"/>
        <v>-0.69718693643273988</v>
      </c>
    </row>
    <row r="208" spans="1:4" ht="13.8" x14ac:dyDescent="0.25">
      <c r="A208" s="2" t="s">
        <v>311</v>
      </c>
      <c r="B208" s="3">
        <v>116.5</v>
      </c>
      <c r="C208" s="3">
        <v>40.808999999999997</v>
      </c>
      <c r="D208" s="28">
        <f t="shared" si="3"/>
        <v>-0.64970815450643782</v>
      </c>
    </row>
    <row r="209" spans="1:4" ht="13.8" x14ac:dyDescent="0.25">
      <c r="A209" s="4" t="s">
        <v>312</v>
      </c>
      <c r="B209" s="5">
        <v>0</v>
      </c>
      <c r="C209" s="5">
        <v>40.517989999999998</v>
      </c>
      <c r="D209" s="27" t="str">
        <f t="shared" si="3"/>
        <v/>
      </c>
    </row>
    <row r="210" spans="1:4" ht="13.8" x14ac:dyDescent="0.25">
      <c r="A210" s="2" t="s">
        <v>313</v>
      </c>
      <c r="B210" s="3">
        <v>115.21472</v>
      </c>
      <c r="C210" s="3">
        <v>36.125999999999998</v>
      </c>
      <c r="D210" s="28">
        <f t="shared" si="3"/>
        <v>-0.68644631519305865</v>
      </c>
    </row>
    <row r="211" spans="1:4" ht="13.8" x14ac:dyDescent="0.25">
      <c r="A211" s="4" t="s">
        <v>314</v>
      </c>
      <c r="B211" s="5">
        <v>0</v>
      </c>
      <c r="C211" s="5">
        <v>34.796979999999998</v>
      </c>
      <c r="D211" s="27" t="str">
        <f t="shared" si="3"/>
        <v/>
      </c>
    </row>
    <row r="212" spans="1:4" ht="13.8" x14ac:dyDescent="0.25">
      <c r="A212" s="2" t="s">
        <v>315</v>
      </c>
      <c r="B212" s="3">
        <v>9.1920000000000002</v>
      </c>
      <c r="C212" s="3">
        <v>34.204920000000001</v>
      </c>
      <c r="D212" s="28">
        <f t="shared" si="3"/>
        <v>2.7211618798955612</v>
      </c>
    </row>
    <row r="213" spans="1:4" ht="13.8" x14ac:dyDescent="0.25">
      <c r="A213" s="4" t="s">
        <v>316</v>
      </c>
      <c r="B213" s="5">
        <v>14021.05169</v>
      </c>
      <c r="C213" s="5">
        <v>31.61767</v>
      </c>
      <c r="D213" s="27">
        <f t="shared" si="3"/>
        <v>-0.99774498584706384</v>
      </c>
    </row>
    <row r="214" spans="1:4" ht="13.8" x14ac:dyDescent="0.25">
      <c r="A214" s="2" t="s">
        <v>317</v>
      </c>
      <c r="B214" s="3">
        <v>0</v>
      </c>
      <c r="C214" s="3">
        <v>30.83559</v>
      </c>
      <c r="D214" s="28" t="str">
        <f t="shared" si="3"/>
        <v/>
      </c>
    </row>
    <row r="215" spans="1:4" ht="13.8" x14ac:dyDescent="0.25">
      <c r="A215" s="4" t="s">
        <v>318</v>
      </c>
      <c r="B215" s="5">
        <v>69.589680000000001</v>
      </c>
      <c r="C215" s="5">
        <v>27.559519999999999</v>
      </c>
      <c r="D215" s="27">
        <f t="shared" si="3"/>
        <v>-0.60397116354034108</v>
      </c>
    </row>
    <row r="216" spans="1:4" ht="13.8" x14ac:dyDescent="0.25">
      <c r="A216" s="2" t="s">
        <v>319</v>
      </c>
      <c r="B216" s="3">
        <v>121.11064</v>
      </c>
      <c r="C216" s="3">
        <v>27.381720000000001</v>
      </c>
      <c r="D216" s="28">
        <f t="shared" si="3"/>
        <v>-0.77391152420629594</v>
      </c>
    </row>
    <row r="217" spans="1:4" ht="13.8" x14ac:dyDescent="0.25">
      <c r="A217" s="4" t="s">
        <v>320</v>
      </c>
      <c r="B217" s="5">
        <v>20.445</v>
      </c>
      <c r="C217" s="5">
        <v>23.97</v>
      </c>
      <c r="D217" s="27">
        <f t="shared" si="3"/>
        <v>0.17241379310344818</v>
      </c>
    </row>
    <row r="218" spans="1:4" ht="13.8" x14ac:dyDescent="0.25">
      <c r="A218" s="2" t="s">
        <v>321</v>
      </c>
      <c r="B218" s="3">
        <v>0</v>
      </c>
      <c r="C218" s="3">
        <v>22.938680000000002</v>
      </c>
      <c r="D218" s="28" t="str">
        <f t="shared" si="3"/>
        <v/>
      </c>
    </row>
    <row r="219" spans="1:4" ht="13.8" x14ac:dyDescent="0.25">
      <c r="A219" s="4" t="s">
        <v>322</v>
      </c>
      <c r="B219" s="5">
        <v>0</v>
      </c>
      <c r="C219" s="5">
        <v>21.59459</v>
      </c>
      <c r="D219" s="27" t="str">
        <f t="shared" si="3"/>
        <v/>
      </c>
    </row>
    <row r="220" spans="1:4" ht="13.8" x14ac:dyDescent="0.25">
      <c r="A220" s="2" t="s">
        <v>323</v>
      </c>
      <c r="B220" s="3">
        <v>38.43412</v>
      </c>
      <c r="C220" s="3">
        <v>20.58276</v>
      </c>
      <c r="D220" s="28">
        <f t="shared" si="3"/>
        <v>-0.46446646885631826</v>
      </c>
    </row>
    <row r="221" spans="1:4" ht="13.8" x14ac:dyDescent="0.25">
      <c r="A221" s="4" t="s">
        <v>324</v>
      </c>
      <c r="B221" s="5">
        <v>176.49997999999999</v>
      </c>
      <c r="C221" s="5">
        <v>20.13279</v>
      </c>
      <c r="D221" s="27">
        <f t="shared" si="3"/>
        <v>-0.88593318820772671</v>
      </c>
    </row>
    <row r="222" spans="1:4" ht="13.8" x14ac:dyDescent="0.25">
      <c r="A222" s="2" t="s">
        <v>325</v>
      </c>
      <c r="B222" s="3">
        <v>9.40517</v>
      </c>
      <c r="C222" s="3">
        <v>15.7271</v>
      </c>
      <c r="D222" s="28">
        <f t="shared" si="3"/>
        <v>0.67217604785453111</v>
      </c>
    </row>
    <row r="223" spans="1:4" ht="13.8" x14ac:dyDescent="0.25">
      <c r="A223" s="4" t="s">
        <v>326</v>
      </c>
      <c r="B223" s="5">
        <v>3.0674000000000001</v>
      </c>
      <c r="C223" s="5">
        <v>11.396280000000001</v>
      </c>
      <c r="D223" s="27">
        <f t="shared" si="3"/>
        <v>2.7152898219990873</v>
      </c>
    </row>
    <row r="224" spans="1:4" ht="13.8" x14ac:dyDescent="0.25">
      <c r="A224" s="2" t="s">
        <v>327</v>
      </c>
      <c r="B224" s="3">
        <v>0</v>
      </c>
      <c r="C224" s="3">
        <v>10.58135</v>
      </c>
      <c r="D224" s="28" t="str">
        <f t="shared" si="3"/>
        <v/>
      </c>
    </row>
    <row r="225" spans="1:4" ht="13.8" x14ac:dyDescent="0.25">
      <c r="A225" s="4" t="s">
        <v>328</v>
      </c>
      <c r="B225" s="5">
        <v>2.89411</v>
      </c>
      <c r="C225" s="5">
        <v>3.577</v>
      </c>
      <c r="D225" s="27">
        <f t="shared" si="3"/>
        <v>0.23595855029698254</v>
      </c>
    </row>
    <row r="226" spans="1:4" ht="13.8" x14ac:dyDescent="0.25">
      <c r="A226" s="2" t="s">
        <v>329</v>
      </c>
      <c r="B226" s="3">
        <v>0</v>
      </c>
      <c r="C226" s="3">
        <v>2.9170400000000001</v>
      </c>
      <c r="D226" s="28" t="str">
        <f t="shared" si="3"/>
        <v/>
      </c>
    </row>
    <row r="227" spans="1:4" ht="13.8" x14ac:dyDescent="0.25">
      <c r="A227" s="4" t="s">
        <v>330</v>
      </c>
      <c r="B227" s="5">
        <v>146.61320000000001</v>
      </c>
      <c r="C227" s="5">
        <v>2.4695399999999998</v>
      </c>
      <c r="D227" s="27">
        <f t="shared" si="3"/>
        <v>-0.98315608690077017</v>
      </c>
    </row>
    <row r="228" spans="1:4" ht="13.8" x14ac:dyDescent="0.25">
      <c r="A228" s="2" t="s">
        <v>331</v>
      </c>
      <c r="B228" s="3">
        <v>0</v>
      </c>
      <c r="C228" s="3">
        <v>0</v>
      </c>
      <c r="D228" s="28" t="str">
        <f t="shared" si="3"/>
        <v/>
      </c>
    </row>
    <row r="229" spans="1:4" ht="13.8" x14ac:dyDescent="0.25">
      <c r="A229" s="4" t="s">
        <v>332</v>
      </c>
      <c r="B229" s="5">
        <v>0</v>
      </c>
      <c r="C229" s="5">
        <v>0</v>
      </c>
      <c r="D229" s="27" t="str">
        <f t="shared" si="3"/>
        <v/>
      </c>
    </row>
    <row r="230" spans="1:4" ht="13.8" x14ac:dyDescent="0.25">
      <c r="A230" s="2" t="s">
        <v>333</v>
      </c>
      <c r="B230" s="3">
        <v>0</v>
      </c>
      <c r="C230" s="3">
        <v>0</v>
      </c>
      <c r="D230" s="28" t="str">
        <f t="shared" si="3"/>
        <v/>
      </c>
    </row>
    <row r="231" spans="1:4" ht="13.8" x14ac:dyDescent="0.25">
      <c r="A231" s="4" t="s">
        <v>334</v>
      </c>
      <c r="B231" s="5">
        <v>0</v>
      </c>
      <c r="C231" s="5">
        <v>0</v>
      </c>
      <c r="D231" s="27" t="str">
        <f t="shared" si="3"/>
        <v/>
      </c>
    </row>
    <row r="232" spans="1:4" ht="13.8" x14ac:dyDescent="0.25">
      <c r="A232" s="2" t="s">
        <v>335</v>
      </c>
      <c r="B232" s="3">
        <v>30.77</v>
      </c>
      <c r="C232" s="3">
        <v>0</v>
      </c>
      <c r="D232" s="28">
        <f t="shared" si="3"/>
        <v>-1</v>
      </c>
    </row>
    <row r="233" spans="1:4" ht="13.8" x14ac:dyDescent="0.25">
      <c r="A233" s="4" t="s">
        <v>336</v>
      </c>
      <c r="B233" s="5">
        <v>0</v>
      </c>
      <c r="C233" s="5">
        <v>0</v>
      </c>
      <c r="D233" s="27" t="str">
        <f t="shared" si="3"/>
        <v/>
      </c>
    </row>
    <row r="234" spans="1:4" ht="13.8" x14ac:dyDescent="0.25">
      <c r="A234" s="2" t="s">
        <v>337</v>
      </c>
      <c r="B234" s="3">
        <v>136.18823</v>
      </c>
      <c r="C234" s="3">
        <v>0</v>
      </c>
      <c r="D234" s="28">
        <f t="shared" si="3"/>
        <v>-1</v>
      </c>
    </row>
    <row r="235" spans="1:4" ht="13.8" x14ac:dyDescent="0.25">
      <c r="A235" s="4" t="s">
        <v>338</v>
      </c>
      <c r="B235" s="5">
        <v>0</v>
      </c>
      <c r="C235" s="5">
        <v>0</v>
      </c>
      <c r="D235" s="27" t="str">
        <f t="shared" si="3"/>
        <v/>
      </c>
    </row>
    <row r="236" spans="1:4" ht="13.8" x14ac:dyDescent="0.25">
      <c r="A236" s="2" t="s">
        <v>339</v>
      </c>
      <c r="B236" s="3">
        <v>0</v>
      </c>
      <c r="C236" s="3">
        <v>0</v>
      </c>
      <c r="D236" s="28" t="str">
        <f t="shared" si="3"/>
        <v/>
      </c>
    </row>
    <row r="237" spans="1:4" ht="13.8" x14ac:dyDescent="0.25">
      <c r="A237" s="4" t="s">
        <v>340</v>
      </c>
      <c r="B237" s="5">
        <v>0</v>
      </c>
      <c r="C237" s="5">
        <v>0</v>
      </c>
      <c r="D237" s="27" t="str">
        <f t="shared" si="3"/>
        <v/>
      </c>
    </row>
    <row r="238" spans="1:4" ht="13.8" x14ac:dyDescent="0.25">
      <c r="A238" s="2" t="s">
        <v>341</v>
      </c>
      <c r="B238" s="3">
        <v>8.5325000000000006</v>
      </c>
      <c r="C238" s="3">
        <v>0</v>
      </c>
      <c r="D238" s="28">
        <f t="shared" si="3"/>
        <v>-1</v>
      </c>
    </row>
    <row r="239" spans="1:4" ht="13.8" x14ac:dyDescent="0.25">
      <c r="A239" s="4" t="s">
        <v>342</v>
      </c>
      <c r="B239" s="5">
        <v>0</v>
      </c>
      <c r="C239" s="5">
        <v>0</v>
      </c>
      <c r="D239" s="27" t="str">
        <f t="shared" si="3"/>
        <v/>
      </c>
    </row>
    <row r="240" spans="1:4" ht="13.8" x14ac:dyDescent="0.25">
      <c r="A240" s="2" t="s">
        <v>343</v>
      </c>
      <c r="B240" s="3">
        <v>0</v>
      </c>
      <c r="C240" s="3">
        <v>0</v>
      </c>
      <c r="D240" s="28" t="str">
        <f t="shared" si="3"/>
        <v/>
      </c>
    </row>
    <row r="241" spans="1:4" ht="13.8" x14ac:dyDescent="0.25">
      <c r="A241" s="4" t="s">
        <v>344</v>
      </c>
      <c r="B241" s="5">
        <v>140.01515000000001</v>
      </c>
      <c r="C241" s="5">
        <v>0</v>
      </c>
      <c r="D241" s="27">
        <f t="shared" si="3"/>
        <v>-1</v>
      </c>
    </row>
    <row r="242" spans="1:4" ht="13.8" x14ac:dyDescent="0.25">
      <c r="A242" s="2" t="s">
        <v>345</v>
      </c>
      <c r="B242" s="3">
        <v>0</v>
      </c>
      <c r="C242" s="3">
        <v>0</v>
      </c>
      <c r="D242" s="28" t="str">
        <f t="shared" si="3"/>
        <v/>
      </c>
    </row>
    <row r="243" spans="1:4" ht="13.8" x14ac:dyDescent="0.25">
      <c r="A243" s="4" t="s">
        <v>346</v>
      </c>
      <c r="B243" s="5">
        <v>0</v>
      </c>
      <c r="C243" s="5">
        <v>0</v>
      </c>
      <c r="D243" s="27" t="str">
        <f t="shared" si="3"/>
        <v/>
      </c>
    </row>
    <row r="244" spans="1:4" ht="13.8" x14ac:dyDescent="0.25">
      <c r="A244" s="2" t="s">
        <v>347</v>
      </c>
      <c r="B244" s="3">
        <v>0</v>
      </c>
      <c r="C244" s="3">
        <v>0</v>
      </c>
      <c r="D244" s="28" t="str">
        <f t="shared" si="3"/>
        <v/>
      </c>
    </row>
    <row r="245" spans="1:4" ht="13.8" x14ac:dyDescent="0.25">
      <c r="A245" s="4" t="s">
        <v>348</v>
      </c>
      <c r="B245" s="5">
        <v>150</v>
      </c>
      <c r="C245" s="5">
        <v>0</v>
      </c>
      <c r="D245" s="27">
        <f t="shared" si="3"/>
        <v>-1</v>
      </c>
    </row>
    <row r="246" spans="1:4" ht="13.8" x14ac:dyDescent="0.25">
      <c r="A246" s="2" t="s">
        <v>349</v>
      </c>
      <c r="B246" s="3">
        <v>0</v>
      </c>
      <c r="C246" s="3">
        <v>0</v>
      </c>
      <c r="D246" s="28" t="str">
        <f t="shared" si="3"/>
        <v/>
      </c>
    </row>
    <row r="247" spans="1:4" ht="13.8" x14ac:dyDescent="0.25">
      <c r="A247" s="4" t="s">
        <v>350</v>
      </c>
      <c r="B247" s="5">
        <v>85.22296</v>
      </c>
      <c r="C247" s="5">
        <v>0</v>
      </c>
      <c r="D247" s="27">
        <f t="shared" si="3"/>
        <v>-1</v>
      </c>
    </row>
    <row r="248" spans="1:4" ht="13.8" x14ac:dyDescent="0.25">
      <c r="A248" s="2" t="s">
        <v>351</v>
      </c>
      <c r="B248" s="3">
        <v>0</v>
      </c>
      <c r="C248" s="3">
        <v>0</v>
      </c>
      <c r="D248" s="28" t="str">
        <f t="shared" si="3"/>
        <v/>
      </c>
    </row>
    <row r="249" spans="1:4" ht="13.8" x14ac:dyDescent="0.25">
      <c r="A249" s="4" t="s">
        <v>352</v>
      </c>
      <c r="B249" s="5">
        <v>0</v>
      </c>
      <c r="C249" s="5">
        <v>0</v>
      </c>
      <c r="D249" s="27" t="str">
        <f t="shared" si="3"/>
        <v/>
      </c>
    </row>
    <row r="250" spans="1:4" ht="13.8" x14ac:dyDescent="0.25">
      <c r="A250" s="2" t="s">
        <v>353</v>
      </c>
      <c r="B250" s="3">
        <v>0</v>
      </c>
      <c r="C250" s="3">
        <v>0</v>
      </c>
      <c r="D250" s="28" t="str">
        <f t="shared" si="3"/>
        <v/>
      </c>
    </row>
    <row r="251" spans="1:4" ht="13.8" x14ac:dyDescent="0.25">
      <c r="A251" s="4" t="s">
        <v>354</v>
      </c>
      <c r="B251" s="5">
        <v>0</v>
      </c>
      <c r="C251" s="5">
        <v>0</v>
      </c>
      <c r="D251" s="27" t="str">
        <f t="shared" si="3"/>
        <v/>
      </c>
    </row>
    <row r="252" spans="1:4" ht="13.8" x14ac:dyDescent="0.25">
      <c r="A252" s="2" t="s">
        <v>355</v>
      </c>
      <c r="B252" s="3">
        <v>0</v>
      </c>
      <c r="C252" s="3">
        <v>0</v>
      </c>
      <c r="D252" s="28" t="str">
        <f t="shared" si="3"/>
        <v/>
      </c>
    </row>
    <row r="253" spans="1:4" ht="13.8" x14ac:dyDescent="0.25">
      <c r="A253" s="4" t="s">
        <v>356</v>
      </c>
      <c r="B253" s="5">
        <v>0</v>
      </c>
      <c r="C253" s="5">
        <v>0</v>
      </c>
      <c r="D253" s="27" t="str">
        <f t="shared" si="3"/>
        <v/>
      </c>
    </row>
    <row r="254" spans="1:4" ht="13.8" x14ac:dyDescent="0.25">
      <c r="A254" s="2" t="s">
        <v>357</v>
      </c>
      <c r="B254" s="3">
        <v>0</v>
      </c>
      <c r="C254" s="3">
        <v>0</v>
      </c>
      <c r="D254" s="28" t="str">
        <f t="shared" si="3"/>
        <v/>
      </c>
    </row>
    <row r="255" spans="1:4" ht="13.8" x14ac:dyDescent="0.25">
      <c r="A255" s="4" t="s">
        <v>358</v>
      </c>
      <c r="B255" s="5">
        <v>0</v>
      </c>
      <c r="C255" s="5">
        <v>0</v>
      </c>
      <c r="D255" s="27" t="str">
        <f t="shared" si="3"/>
        <v/>
      </c>
    </row>
    <row r="256" spans="1:4" ht="13.8" x14ac:dyDescent="0.25">
      <c r="A256" s="2" t="s">
        <v>359</v>
      </c>
      <c r="B256" s="3">
        <v>0</v>
      </c>
      <c r="C256" s="3">
        <v>0</v>
      </c>
      <c r="D256" s="28" t="str">
        <f t="shared" si="3"/>
        <v/>
      </c>
    </row>
    <row r="257" spans="1:4" ht="13.8" x14ac:dyDescent="0.25">
      <c r="A257" s="4" t="s">
        <v>360</v>
      </c>
      <c r="B257" s="5">
        <v>0</v>
      </c>
      <c r="C257" s="5">
        <v>0</v>
      </c>
      <c r="D257" s="27" t="str">
        <f t="shared" si="3"/>
        <v/>
      </c>
    </row>
    <row r="258" spans="1:4" ht="13.8" x14ac:dyDescent="0.25">
      <c r="A258" s="2" t="s">
        <v>361</v>
      </c>
      <c r="B258" s="3">
        <v>0</v>
      </c>
      <c r="C258" s="3">
        <v>0</v>
      </c>
      <c r="D258" s="28" t="str">
        <f t="shared" si="3"/>
        <v/>
      </c>
    </row>
    <row r="259" spans="1:4" ht="13.8" x14ac:dyDescent="0.25">
      <c r="A259" s="4" t="s">
        <v>362</v>
      </c>
      <c r="B259" s="5">
        <v>0</v>
      </c>
      <c r="C259" s="5">
        <v>0</v>
      </c>
      <c r="D259" s="27" t="str">
        <f t="shared" si="3"/>
        <v/>
      </c>
    </row>
    <row r="260" spans="1:4" ht="13.8" x14ac:dyDescent="0.25">
      <c r="A260" s="2" t="s">
        <v>363</v>
      </c>
      <c r="B260" s="3">
        <v>0</v>
      </c>
      <c r="C260" s="3">
        <v>0</v>
      </c>
      <c r="D260" s="28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showGridLines="0" tabSelected="1" zoomScaleNormal="100" workbookViewId="0">
      <selection activeCell="B6" sqref="B6"/>
    </sheetView>
  </sheetViews>
  <sheetFormatPr defaultRowHeight="13.2" x14ac:dyDescent="0.25"/>
  <cols>
    <col min="1" max="1" width="20" customWidth="1"/>
    <col min="2" max="2" width="25.109375" customWidth="1"/>
    <col min="3" max="3" width="21.44140625" customWidth="1"/>
    <col min="4" max="4" width="9.6640625" bestFit="1" customWidth="1"/>
  </cols>
  <sheetData>
    <row r="1" spans="1:4" ht="13.8" x14ac:dyDescent="0.25">
      <c r="A1" s="29" t="s">
        <v>107</v>
      </c>
      <c r="B1" s="29"/>
      <c r="C1" s="29"/>
      <c r="D1" s="29"/>
    </row>
    <row r="2" spans="1:4" ht="13.8" x14ac:dyDescent="0.25">
      <c r="A2" s="15" t="s">
        <v>82</v>
      </c>
      <c r="B2" s="16" t="s">
        <v>89</v>
      </c>
      <c r="C2" s="16" t="s">
        <v>90</v>
      </c>
      <c r="D2" s="16" t="s">
        <v>83</v>
      </c>
    </row>
    <row r="3" spans="1:4" ht="13.5" customHeight="1" x14ac:dyDescent="0.25">
      <c r="A3" s="18" t="s">
        <v>0</v>
      </c>
      <c r="B3" s="19">
        <v>99485406.482960001</v>
      </c>
      <c r="C3" s="19">
        <v>87948866.893220007</v>
      </c>
      <c r="D3" s="17">
        <f t="shared" ref="D3:D66" si="0">IF(B3=0,"",(C3/B3-1))</f>
        <v>-0.11596212949801832</v>
      </c>
    </row>
    <row r="4" spans="1:4" ht="13.8" x14ac:dyDescent="0.25">
      <c r="A4" s="4" t="s">
        <v>108</v>
      </c>
      <c r="B4" s="5">
        <v>9952839.2186900005</v>
      </c>
      <c r="C4" s="5">
        <v>8495445.55748</v>
      </c>
      <c r="D4" s="27">
        <f t="shared" si="0"/>
        <v>-0.14642994116424835</v>
      </c>
    </row>
    <row r="5" spans="1:4" ht="13.8" x14ac:dyDescent="0.25">
      <c r="A5" s="2" t="s">
        <v>109</v>
      </c>
      <c r="B5" s="3">
        <v>6348999.3159600003</v>
      </c>
      <c r="C5" s="3">
        <v>5960853.5969399996</v>
      </c>
      <c r="D5" s="28">
        <f t="shared" si="0"/>
        <v>-6.1134944217789866E-2</v>
      </c>
    </row>
    <row r="6" spans="1:4" ht="13.8" x14ac:dyDescent="0.25">
      <c r="A6" s="4" t="s">
        <v>110</v>
      </c>
      <c r="B6" s="5">
        <v>6957080.0108200004</v>
      </c>
      <c r="C6" s="5">
        <v>5645956.8770500002</v>
      </c>
      <c r="D6" s="27">
        <f t="shared" si="0"/>
        <v>-0.18845882636549749</v>
      </c>
    </row>
    <row r="7" spans="1:4" ht="13.8" x14ac:dyDescent="0.25">
      <c r="A7" s="2" t="s">
        <v>113</v>
      </c>
      <c r="B7" s="3">
        <v>4680156.18628</v>
      </c>
      <c r="C7" s="3">
        <v>4207001.4719200004</v>
      </c>
      <c r="D7" s="28">
        <f t="shared" si="0"/>
        <v>-0.1010980607329014</v>
      </c>
    </row>
    <row r="8" spans="1:4" ht="13.8" x14ac:dyDescent="0.25">
      <c r="A8" s="4" t="s">
        <v>111</v>
      </c>
      <c r="B8" s="5">
        <v>3920534.6264499999</v>
      </c>
      <c r="C8" s="5">
        <v>4116543.2160100001</v>
      </c>
      <c r="D8" s="27">
        <f t="shared" si="0"/>
        <v>4.9995372630462942E-2</v>
      </c>
    </row>
    <row r="9" spans="1:4" ht="13.8" x14ac:dyDescent="0.25">
      <c r="A9" s="2" t="s">
        <v>112</v>
      </c>
      <c r="B9" s="3">
        <v>4371927.4715099996</v>
      </c>
      <c r="C9" s="3">
        <v>3752003.8689100002</v>
      </c>
      <c r="D9" s="28">
        <f t="shared" si="0"/>
        <v>-0.14179640596505294</v>
      </c>
    </row>
    <row r="10" spans="1:4" ht="13.8" x14ac:dyDescent="0.25">
      <c r="A10" s="4" t="s">
        <v>114</v>
      </c>
      <c r="B10" s="5">
        <v>3136216.1878599999</v>
      </c>
      <c r="C10" s="5">
        <v>3092775.0788099999</v>
      </c>
      <c r="D10" s="27">
        <f t="shared" si="0"/>
        <v>-1.3851439584476544E-2</v>
      </c>
    </row>
    <row r="11" spans="1:4" ht="13.8" x14ac:dyDescent="0.25">
      <c r="A11" s="2" t="s">
        <v>115</v>
      </c>
      <c r="B11" s="3">
        <v>4043770.6358400001</v>
      </c>
      <c r="C11" s="3">
        <v>2489267.3946099998</v>
      </c>
      <c r="D11" s="28">
        <f t="shared" si="0"/>
        <v>-0.38441924164847896</v>
      </c>
    </row>
    <row r="12" spans="1:4" ht="13.8" x14ac:dyDescent="0.25">
      <c r="A12" s="4" t="s">
        <v>116</v>
      </c>
      <c r="B12" s="5">
        <v>2091828.30376</v>
      </c>
      <c r="C12" s="5">
        <v>2476912.9932499998</v>
      </c>
      <c r="D12" s="27">
        <f t="shared" si="0"/>
        <v>0.18409000815115717</v>
      </c>
    </row>
    <row r="13" spans="1:4" ht="13.8" x14ac:dyDescent="0.25">
      <c r="A13" s="2" t="s">
        <v>117</v>
      </c>
      <c r="B13" s="3">
        <v>2056212.94417</v>
      </c>
      <c r="C13" s="3">
        <v>2421055.1985999998</v>
      </c>
      <c r="D13" s="28">
        <f t="shared" si="0"/>
        <v>0.17743408116578618</v>
      </c>
    </row>
    <row r="14" spans="1:4" ht="13.8" x14ac:dyDescent="0.25">
      <c r="A14" s="4" t="s">
        <v>120</v>
      </c>
      <c r="B14" s="5">
        <v>2103256.45854</v>
      </c>
      <c r="C14" s="5">
        <v>2220294.3845199998</v>
      </c>
      <c r="D14" s="27">
        <f t="shared" si="0"/>
        <v>5.5646055669902994E-2</v>
      </c>
    </row>
    <row r="15" spans="1:4" ht="13.8" x14ac:dyDescent="0.25">
      <c r="A15" s="2" t="s">
        <v>118</v>
      </c>
      <c r="B15" s="3">
        <v>1987444.9989499999</v>
      </c>
      <c r="C15" s="3">
        <v>2068453.8546</v>
      </c>
      <c r="D15" s="28">
        <f t="shared" si="0"/>
        <v>4.0760300633626789E-2</v>
      </c>
    </row>
    <row r="16" spans="1:4" ht="13.8" x14ac:dyDescent="0.25">
      <c r="A16" s="4" t="s">
        <v>119</v>
      </c>
      <c r="B16" s="5">
        <v>2287829.4136700002</v>
      </c>
      <c r="C16" s="5">
        <v>1994065.1307600001</v>
      </c>
      <c r="D16" s="27">
        <f t="shared" si="0"/>
        <v>-0.12840305363447568</v>
      </c>
    </row>
    <row r="17" spans="1:4" ht="13.8" x14ac:dyDescent="0.25">
      <c r="A17" s="2" t="s">
        <v>121</v>
      </c>
      <c r="B17" s="3">
        <v>2017275.8765700001</v>
      </c>
      <c r="C17" s="3">
        <v>1808309.1985500001</v>
      </c>
      <c r="D17" s="28">
        <f t="shared" si="0"/>
        <v>-0.10358854752940816</v>
      </c>
    </row>
    <row r="18" spans="1:4" ht="13.8" x14ac:dyDescent="0.25">
      <c r="A18" s="4" t="s">
        <v>124</v>
      </c>
      <c r="B18" s="5">
        <v>2027898.20203</v>
      </c>
      <c r="C18" s="5">
        <v>1767182.3668800001</v>
      </c>
      <c r="D18" s="27">
        <f t="shared" si="0"/>
        <v>-0.12856455757444529</v>
      </c>
    </row>
    <row r="19" spans="1:4" ht="13.8" x14ac:dyDescent="0.25">
      <c r="A19" s="2" t="s">
        <v>122</v>
      </c>
      <c r="B19" s="3">
        <v>1983283.6517</v>
      </c>
      <c r="C19" s="3">
        <v>1638595.9221099999</v>
      </c>
      <c r="D19" s="28">
        <f t="shared" si="0"/>
        <v>-0.17379648609241849</v>
      </c>
    </row>
    <row r="20" spans="1:4" ht="13.8" x14ac:dyDescent="0.25">
      <c r="A20" s="4" t="s">
        <v>123</v>
      </c>
      <c r="B20" s="5">
        <v>1923365.4274599999</v>
      </c>
      <c r="C20" s="5">
        <v>1605799.3354</v>
      </c>
      <c r="D20" s="27">
        <f t="shared" si="0"/>
        <v>-0.16510959775302725</v>
      </c>
    </row>
    <row r="21" spans="1:4" ht="13.8" x14ac:dyDescent="0.25">
      <c r="A21" s="2" t="s">
        <v>125</v>
      </c>
      <c r="B21" s="3">
        <v>1580648.5614499999</v>
      </c>
      <c r="C21" s="3">
        <v>1502827.68615</v>
      </c>
      <c r="D21" s="28">
        <f t="shared" si="0"/>
        <v>-4.9233509078457915E-2</v>
      </c>
    </row>
    <row r="22" spans="1:4" ht="13.8" x14ac:dyDescent="0.25">
      <c r="A22" s="4" t="s">
        <v>127</v>
      </c>
      <c r="B22" s="5">
        <v>1822182.4031700001</v>
      </c>
      <c r="C22" s="5">
        <v>1345743.0544199999</v>
      </c>
      <c r="D22" s="27">
        <f t="shared" si="0"/>
        <v>-0.26146633175754075</v>
      </c>
    </row>
    <row r="23" spans="1:4" ht="13.8" x14ac:dyDescent="0.25">
      <c r="A23" s="2" t="s">
        <v>126</v>
      </c>
      <c r="B23" s="3">
        <v>1447877.24013</v>
      </c>
      <c r="C23" s="3">
        <v>1290503.7597699999</v>
      </c>
      <c r="D23" s="28">
        <f t="shared" si="0"/>
        <v>-0.10869255762724062</v>
      </c>
    </row>
    <row r="24" spans="1:4" ht="13.8" x14ac:dyDescent="0.25">
      <c r="A24" s="4" t="s">
        <v>130</v>
      </c>
      <c r="B24" s="5">
        <v>1311862.72337</v>
      </c>
      <c r="C24" s="5">
        <v>1197099.0169299999</v>
      </c>
      <c r="D24" s="27">
        <f t="shared" si="0"/>
        <v>-8.7481490551989616E-2</v>
      </c>
    </row>
    <row r="25" spans="1:4" ht="13.8" x14ac:dyDescent="0.25">
      <c r="A25" s="2" t="s">
        <v>128</v>
      </c>
      <c r="B25" s="3">
        <v>1351401.4873899999</v>
      </c>
      <c r="C25" s="3">
        <v>1078443.6605100001</v>
      </c>
      <c r="D25" s="28">
        <f t="shared" si="0"/>
        <v>-0.20198129824999012</v>
      </c>
    </row>
    <row r="26" spans="1:4" ht="13.8" x14ac:dyDescent="0.25">
      <c r="A26" s="4" t="s">
        <v>132</v>
      </c>
      <c r="B26" s="5">
        <v>1472398.97416</v>
      </c>
      <c r="C26" s="5">
        <v>989484.54388000001</v>
      </c>
      <c r="D26" s="27">
        <f t="shared" si="0"/>
        <v>-0.32797797251624783</v>
      </c>
    </row>
    <row r="27" spans="1:4" ht="13.8" x14ac:dyDescent="0.25">
      <c r="A27" s="2" t="s">
        <v>129</v>
      </c>
      <c r="B27" s="3">
        <v>899679.47764000006</v>
      </c>
      <c r="C27" s="3">
        <v>916922.24354000005</v>
      </c>
      <c r="D27" s="28">
        <f t="shared" si="0"/>
        <v>1.9165454285153372E-2</v>
      </c>
    </row>
    <row r="28" spans="1:4" ht="13.8" x14ac:dyDescent="0.25">
      <c r="A28" s="4" t="s">
        <v>137</v>
      </c>
      <c r="B28" s="5">
        <v>999811.84527000005</v>
      </c>
      <c r="C28" s="5">
        <v>840668.94793000002</v>
      </c>
      <c r="D28" s="27">
        <f t="shared" si="0"/>
        <v>-0.1591728464639498</v>
      </c>
    </row>
    <row r="29" spans="1:4" ht="13.8" x14ac:dyDescent="0.25">
      <c r="A29" s="2" t="s">
        <v>136</v>
      </c>
      <c r="B29" s="3">
        <v>937461.97118999995</v>
      </c>
      <c r="C29" s="3">
        <v>833050.50392000005</v>
      </c>
      <c r="D29" s="28">
        <f t="shared" si="0"/>
        <v>-0.11137674964826738</v>
      </c>
    </row>
    <row r="30" spans="1:4" ht="13.8" x14ac:dyDescent="0.25">
      <c r="A30" s="4" t="s">
        <v>134</v>
      </c>
      <c r="B30" s="5">
        <v>879621.27147000004</v>
      </c>
      <c r="C30" s="5">
        <v>782837.22846000001</v>
      </c>
      <c r="D30" s="27">
        <f t="shared" si="0"/>
        <v>-0.11002922069887766</v>
      </c>
    </row>
    <row r="31" spans="1:4" ht="13.8" x14ac:dyDescent="0.25">
      <c r="A31" s="2" t="s">
        <v>135</v>
      </c>
      <c r="B31" s="3">
        <v>888250.13890999998</v>
      </c>
      <c r="C31" s="3">
        <v>708063.14081999997</v>
      </c>
      <c r="D31" s="28">
        <f t="shared" si="0"/>
        <v>-0.20285614400366236</v>
      </c>
    </row>
    <row r="32" spans="1:4" ht="13.8" x14ac:dyDescent="0.25">
      <c r="A32" s="4" t="s">
        <v>133</v>
      </c>
      <c r="B32" s="5">
        <v>1074476.01434</v>
      </c>
      <c r="C32" s="5">
        <v>686154.10334000003</v>
      </c>
      <c r="D32" s="27">
        <f t="shared" si="0"/>
        <v>-0.36140584416724075</v>
      </c>
    </row>
    <row r="33" spans="1:4" ht="13.8" x14ac:dyDescent="0.25">
      <c r="A33" s="2" t="s">
        <v>138</v>
      </c>
      <c r="B33" s="3">
        <v>741977.35164000001</v>
      </c>
      <c r="C33" s="3">
        <v>648834.91307999997</v>
      </c>
      <c r="D33" s="28">
        <f t="shared" si="0"/>
        <v>-0.1255327246230985</v>
      </c>
    </row>
    <row r="34" spans="1:4" ht="13.8" x14ac:dyDescent="0.25">
      <c r="A34" s="4" t="s">
        <v>139</v>
      </c>
      <c r="B34" s="5">
        <v>668476.40882000001</v>
      </c>
      <c r="C34" s="5">
        <v>565915.05088</v>
      </c>
      <c r="D34" s="27">
        <f t="shared" si="0"/>
        <v>-0.15342554589329815</v>
      </c>
    </row>
    <row r="35" spans="1:4" ht="13.8" x14ac:dyDescent="0.25">
      <c r="A35" s="2" t="s">
        <v>141</v>
      </c>
      <c r="B35" s="3">
        <v>737900.33138999995</v>
      </c>
      <c r="C35" s="3">
        <v>565780.87089999998</v>
      </c>
      <c r="D35" s="28">
        <f t="shared" si="0"/>
        <v>-0.23325570292911313</v>
      </c>
    </row>
    <row r="36" spans="1:4" ht="13.8" x14ac:dyDescent="0.25">
      <c r="A36" s="4" t="s">
        <v>145</v>
      </c>
      <c r="B36" s="5">
        <v>622296.68744999997</v>
      </c>
      <c r="C36" s="5">
        <v>556441.05931000004</v>
      </c>
      <c r="D36" s="27">
        <f t="shared" si="0"/>
        <v>-0.10582673741982807</v>
      </c>
    </row>
    <row r="37" spans="1:4" ht="13.8" x14ac:dyDescent="0.25">
      <c r="A37" s="2" t="s">
        <v>131</v>
      </c>
      <c r="B37" s="3">
        <v>627718.80836999998</v>
      </c>
      <c r="C37" s="3">
        <v>538522.88529000001</v>
      </c>
      <c r="D37" s="28">
        <f t="shared" si="0"/>
        <v>-0.14209534888976072</v>
      </c>
    </row>
    <row r="38" spans="1:4" ht="13.8" x14ac:dyDescent="0.25">
      <c r="A38" s="4" t="s">
        <v>140</v>
      </c>
      <c r="B38" s="5">
        <v>650225.06313999998</v>
      </c>
      <c r="C38" s="5">
        <v>520389.07068</v>
      </c>
      <c r="D38" s="27">
        <f t="shared" si="0"/>
        <v>-0.19967854181598188</v>
      </c>
    </row>
    <row r="39" spans="1:4" ht="13.8" x14ac:dyDescent="0.25">
      <c r="A39" s="2" t="s">
        <v>149</v>
      </c>
      <c r="B39" s="3">
        <v>555341.00231999997</v>
      </c>
      <c r="C39" s="3">
        <v>507034.50391999999</v>
      </c>
      <c r="D39" s="28">
        <f t="shared" si="0"/>
        <v>-8.6985290475931176E-2</v>
      </c>
    </row>
    <row r="40" spans="1:4" ht="13.8" x14ac:dyDescent="0.25">
      <c r="A40" s="4" t="s">
        <v>147</v>
      </c>
      <c r="B40" s="5">
        <v>499425.99916000001</v>
      </c>
      <c r="C40" s="5">
        <v>491958.61761000002</v>
      </c>
      <c r="D40" s="27">
        <f t="shared" si="0"/>
        <v>-1.4951927938392506E-2</v>
      </c>
    </row>
    <row r="41" spans="1:4" ht="13.8" x14ac:dyDescent="0.25">
      <c r="A41" s="2" t="s">
        <v>148</v>
      </c>
      <c r="B41" s="3">
        <v>541009.96144999994</v>
      </c>
      <c r="C41" s="3">
        <v>477792.99700999999</v>
      </c>
      <c r="D41" s="28">
        <f t="shared" si="0"/>
        <v>-0.11684990840199616</v>
      </c>
    </row>
    <row r="42" spans="1:4" ht="13.8" x14ac:dyDescent="0.25">
      <c r="A42" s="4" t="s">
        <v>143</v>
      </c>
      <c r="B42" s="5">
        <v>486542.70382</v>
      </c>
      <c r="C42" s="5">
        <v>462194.11193999997</v>
      </c>
      <c r="D42" s="27">
        <f t="shared" si="0"/>
        <v>-5.0044100320139506E-2</v>
      </c>
    </row>
    <row r="43" spans="1:4" ht="13.8" x14ac:dyDescent="0.25">
      <c r="A43" s="2" t="s">
        <v>151</v>
      </c>
      <c r="B43" s="3">
        <v>523648.19870000001</v>
      </c>
      <c r="C43" s="3">
        <v>427175.83870000002</v>
      </c>
      <c r="D43" s="28">
        <f t="shared" si="0"/>
        <v>-0.18423124578581684</v>
      </c>
    </row>
    <row r="44" spans="1:4" ht="13.8" x14ac:dyDescent="0.25">
      <c r="A44" s="4" t="s">
        <v>152</v>
      </c>
      <c r="B44" s="5">
        <v>446541.29966999998</v>
      </c>
      <c r="C44" s="5">
        <v>425098.00419000001</v>
      </c>
      <c r="D44" s="27">
        <f t="shared" si="0"/>
        <v>-4.802085606828943E-2</v>
      </c>
    </row>
    <row r="45" spans="1:4" ht="13.8" x14ac:dyDescent="0.25">
      <c r="A45" s="2" t="s">
        <v>158</v>
      </c>
      <c r="B45" s="3">
        <v>381127.37878999999</v>
      </c>
      <c r="C45" s="3">
        <v>379120.36138000002</v>
      </c>
      <c r="D45" s="28">
        <f t="shared" si="0"/>
        <v>-5.2660016616277172E-3</v>
      </c>
    </row>
    <row r="46" spans="1:4" ht="13.8" x14ac:dyDescent="0.25">
      <c r="A46" s="4" t="s">
        <v>144</v>
      </c>
      <c r="B46" s="5">
        <v>382862.26986</v>
      </c>
      <c r="C46" s="5">
        <v>355449.20869</v>
      </c>
      <c r="D46" s="27">
        <f t="shared" si="0"/>
        <v>-7.1600320345026502E-2</v>
      </c>
    </row>
    <row r="47" spans="1:4" ht="13.8" x14ac:dyDescent="0.25">
      <c r="A47" s="2" t="s">
        <v>142</v>
      </c>
      <c r="B47" s="3">
        <v>433480.59886000003</v>
      </c>
      <c r="C47" s="3">
        <v>343327.13945000002</v>
      </c>
      <c r="D47" s="28">
        <f t="shared" si="0"/>
        <v>-0.20797576557541997</v>
      </c>
    </row>
    <row r="48" spans="1:4" ht="13.8" x14ac:dyDescent="0.25">
      <c r="A48" s="4" t="s">
        <v>146</v>
      </c>
      <c r="B48" s="5">
        <v>344245.33583</v>
      </c>
      <c r="C48" s="5">
        <v>342451.0748</v>
      </c>
      <c r="D48" s="27">
        <f t="shared" si="0"/>
        <v>-5.2121578515331723E-3</v>
      </c>
    </row>
    <row r="49" spans="1:4" ht="13.8" x14ac:dyDescent="0.25">
      <c r="A49" s="2" t="s">
        <v>156</v>
      </c>
      <c r="B49" s="3">
        <v>385858.04177000001</v>
      </c>
      <c r="C49" s="3">
        <v>337149.80317999999</v>
      </c>
      <c r="D49" s="28">
        <f t="shared" si="0"/>
        <v>-0.12623357120293932</v>
      </c>
    </row>
    <row r="50" spans="1:4" ht="13.8" x14ac:dyDescent="0.25">
      <c r="A50" s="4" t="s">
        <v>153</v>
      </c>
      <c r="B50" s="5">
        <v>549764.10872999998</v>
      </c>
      <c r="C50" s="5">
        <v>329035.35820999998</v>
      </c>
      <c r="D50" s="27">
        <f t="shared" si="0"/>
        <v>-0.40149720037181302</v>
      </c>
    </row>
    <row r="51" spans="1:4" ht="13.8" x14ac:dyDescent="0.25">
      <c r="A51" s="2" t="s">
        <v>194</v>
      </c>
      <c r="B51" s="3">
        <v>679388.12049</v>
      </c>
      <c r="C51" s="3">
        <v>326922.34613000002</v>
      </c>
      <c r="D51" s="28">
        <f t="shared" si="0"/>
        <v>-0.51879884815440769</v>
      </c>
    </row>
    <row r="52" spans="1:4" ht="13.8" x14ac:dyDescent="0.25">
      <c r="A52" s="4" t="s">
        <v>154</v>
      </c>
      <c r="B52" s="5">
        <v>383788.43115999998</v>
      </c>
      <c r="C52" s="5">
        <v>326826.19526000001</v>
      </c>
      <c r="D52" s="27">
        <f t="shared" si="0"/>
        <v>-0.14842093006251311</v>
      </c>
    </row>
    <row r="53" spans="1:4" ht="13.8" x14ac:dyDescent="0.25">
      <c r="A53" s="2" t="s">
        <v>159</v>
      </c>
      <c r="B53" s="3">
        <v>318924.24842999998</v>
      </c>
      <c r="C53" s="3">
        <v>307516.78314000001</v>
      </c>
      <c r="D53" s="28">
        <f t="shared" si="0"/>
        <v>-3.5768573089555389E-2</v>
      </c>
    </row>
    <row r="54" spans="1:4" ht="13.8" x14ac:dyDescent="0.25">
      <c r="A54" s="4" t="s">
        <v>163</v>
      </c>
      <c r="B54" s="5">
        <v>240206.74061000001</v>
      </c>
      <c r="C54" s="5">
        <v>304532.12111000001</v>
      </c>
      <c r="D54" s="27">
        <f t="shared" si="0"/>
        <v>0.2677917378032233</v>
      </c>
    </row>
    <row r="55" spans="1:4" ht="13.8" x14ac:dyDescent="0.25">
      <c r="A55" s="2" t="s">
        <v>160</v>
      </c>
      <c r="B55" s="3">
        <v>335127.24210999999</v>
      </c>
      <c r="C55" s="3">
        <v>303372.55069</v>
      </c>
      <c r="D55" s="28">
        <f t="shared" si="0"/>
        <v>-9.4754133445161814E-2</v>
      </c>
    </row>
    <row r="56" spans="1:4" ht="13.8" x14ac:dyDescent="0.25">
      <c r="A56" s="4" t="s">
        <v>167</v>
      </c>
      <c r="B56" s="5">
        <v>250979.40656</v>
      </c>
      <c r="C56" s="5">
        <v>299780.48022000003</v>
      </c>
      <c r="D56" s="27">
        <f t="shared" si="0"/>
        <v>0.19444254143749218</v>
      </c>
    </row>
    <row r="57" spans="1:4" ht="13.8" x14ac:dyDescent="0.25">
      <c r="A57" s="2" t="s">
        <v>205</v>
      </c>
      <c r="B57" s="3">
        <v>143571.96101</v>
      </c>
      <c r="C57" s="3">
        <v>287135.38384000002</v>
      </c>
      <c r="D57" s="28">
        <f t="shared" si="0"/>
        <v>0.99994053031009744</v>
      </c>
    </row>
    <row r="58" spans="1:4" ht="13.8" x14ac:dyDescent="0.25">
      <c r="A58" s="4" t="s">
        <v>150</v>
      </c>
      <c r="B58" s="5">
        <v>301633.57801</v>
      </c>
      <c r="C58" s="5">
        <v>272914.82585000002</v>
      </c>
      <c r="D58" s="27">
        <f t="shared" si="0"/>
        <v>-9.5210726701812631E-2</v>
      </c>
    </row>
    <row r="59" spans="1:4" ht="13.8" x14ac:dyDescent="0.25">
      <c r="A59" s="2" t="s">
        <v>170</v>
      </c>
      <c r="B59" s="3">
        <v>201202.15867999999</v>
      </c>
      <c r="C59" s="3">
        <v>272844.95256000001</v>
      </c>
      <c r="D59" s="28">
        <f t="shared" si="0"/>
        <v>0.35607368404999873</v>
      </c>
    </row>
    <row r="60" spans="1:4" ht="13.8" x14ac:dyDescent="0.25">
      <c r="A60" s="4" t="s">
        <v>161</v>
      </c>
      <c r="B60" s="5">
        <v>309351.11518999998</v>
      </c>
      <c r="C60" s="5">
        <v>266772.56443999999</v>
      </c>
      <c r="D60" s="27">
        <f t="shared" si="0"/>
        <v>-0.1376382649335165</v>
      </c>
    </row>
    <row r="61" spans="1:4" ht="13.8" x14ac:dyDescent="0.25">
      <c r="A61" s="2" t="s">
        <v>155</v>
      </c>
      <c r="B61" s="3">
        <v>202778.26042999999</v>
      </c>
      <c r="C61" s="3">
        <v>265143.07588000002</v>
      </c>
      <c r="D61" s="28">
        <f t="shared" si="0"/>
        <v>0.30755178251234994</v>
      </c>
    </row>
    <row r="62" spans="1:4" ht="13.8" x14ac:dyDescent="0.25">
      <c r="A62" s="4" t="s">
        <v>182</v>
      </c>
      <c r="B62" s="5">
        <v>475850.45948999998</v>
      </c>
      <c r="C62" s="5">
        <v>251175.35561999999</v>
      </c>
      <c r="D62" s="27">
        <f t="shared" si="0"/>
        <v>-0.47215485325116424</v>
      </c>
    </row>
    <row r="63" spans="1:4" ht="13.8" x14ac:dyDescent="0.25">
      <c r="A63" s="2" t="s">
        <v>178</v>
      </c>
      <c r="B63" s="3">
        <v>353837.45130000002</v>
      </c>
      <c r="C63" s="3">
        <v>240961.96369</v>
      </c>
      <c r="D63" s="28">
        <f t="shared" si="0"/>
        <v>-0.31900378887337977</v>
      </c>
    </row>
    <row r="64" spans="1:4" ht="13.8" x14ac:dyDescent="0.25">
      <c r="A64" s="4" t="s">
        <v>171</v>
      </c>
      <c r="B64" s="5">
        <v>182836.21609</v>
      </c>
      <c r="C64" s="5">
        <v>238552.88827</v>
      </c>
      <c r="D64" s="27">
        <f t="shared" si="0"/>
        <v>0.30473542589928582</v>
      </c>
    </row>
    <row r="65" spans="1:4" ht="13.8" x14ac:dyDescent="0.25">
      <c r="A65" s="2" t="s">
        <v>162</v>
      </c>
      <c r="B65" s="3">
        <v>197329.97898000001</v>
      </c>
      <c r="C65" s="3">
        <v>227610.35208000001</v>
      </c>
      <c r="D65" s="28">
        <f t="shared" si="0"/>
        <v>0.15345044506931704</v>
      </c>
    </row>
    <row r="66" spans="1:4" ht="13.8" x14ac:dyDescent="0.25">
      <c r="A66" s="4" t="s">
        <v>164</v>
      </c>
      <c r="B66" s="5">
        <v>281120.38853</v>
      </c>
      <c r="C66" s="5">
        <v>223080.90747999999</v>
      </c>
      <c r="D66" s="27">
        <f t="shared" si="0"/>
        <v>-0.20645774343687018</v>
      </c>
    </row>
    <row r="67" spans="1:4" ht="13.8" x14ac:dyDescent="0.25">
      <c r="A67" s="2" t="s">
        <v>165</v>
      </c>
      <c r="B67" s="3">
        <v>277305.03818999999</v>
      </c>
      <c r="C67" s="3">
        <v>211763.32813000001</v>
      </c>
      <c r="D67" s="28">
        <f t="shared" ref="D67:D130" si="1">IF(B67=0,"",(C67/B67-1))</f>
        <v>-0.23635239549846554</v>
      </c>
    </row>
    <row r="68" spans="1:4" ht="13.8" x14ac:dyDescent="0.25">
      <c r="A68" s="4" t="s">
        <v>175</v>
      </c>
      <c r="B68" s="5">
        <v>226136.08259999999</v>
      </c>
      <c r="C68" s="5">
        <v>210760.56684000001</v>
      </c>
      <c r="D68" s="27">
        <f t="shared" si="1"/>
        <v>-6.7992314995554692E-2</v>
      </c>
    </row>
    <row r="69" spans="1:4" ht="13.8" x14ac:dyDescent="0.25">
      <c r="A69" s="2" t="s">
        <v>157</v>
      </c>
      <c r="B69" s="3">
        <v>222534.14744999999</v>
      </c>
      <c r="C69" s="3">
        <v>210604.91678999999</v>
      </c>
      <c r="D69" s="28">
        <f t="shared" si="1"/>
        <v>-5.3606292772125252E-2</v>
      </c>
    </row>
    <row r="70" spans="1:4" ht="13.8" x14ac:dyDescent="0.25">
      <c r="A70" s="4" t="s">
        <v>189</v>
      </c>
      <c r="B70" s="5">
        <v>165678.24097000001</v>
      </c>
      <c r="C70" s="5">
        <v>210047.05572</v>
      </c>
      <c r="D70" s="27">
        <f t="shared" si="1"/>
        <v>0.26780109741769897</v>
      </c>
    </row>
    <row r="71" spans="1:4" ht="13.8" x14ac:dyDescent="0.25">
      <c r="A71" s="2" t="s">
        <v>176</v>
      </c>
      <c r="B71" s="3">
        <v>298890.03106000001</v>
      </c>
      <c r="C71" s="3">
        <v>205496.75214999999</v>
      </c>
      <c r="D71" s="28">
        <f t="shared" si="1"/>
        <v>-0.31246702534301651</v>
      </c>
    </row>
    <row r="72" spans="1:4" ht="13.8" x14ac:dyDescent="0.25">
      <c r="A72" s="4" t="s">
        <v>169</v>
      </c>
      <c r="B72" s="5">
        <v>222690.90513</v>
      </c>
      <c r="C72" s="5">
        <v>196514.28049999999</v>
      </c>
      <c r="D72" s="27">
        <f t="shared" si="1"/>
        <v>-0.11754689584075695</v>
      </c>
    </row>
    <row r="73" spans="1:4" ht="13.8" x14ac:dyDescent="0.25">
      <c r="A73" s="2" t="s">
        <v>174</v>
      </c>
      <c r="B73" s="3">
        <v>206069.18495</v>
      </c>
      <c r="C73" s="3">
        <v>190254.14238</v>
      </c>
      <c r="D73" s="28">
        <f t="shared" si="1"/>
        <v>-7.6746276129724622E-2</v>
      </c>
    </row>
    <row r="74" spans="1:4" ht="13.8" x14ac:dyDescent="0.25">
      <c r="A74" s="4" t="s">
        <v>177</v>
      </c>
      <c r="B74" s="5">
        <v>159540.86900999999</v>
      </c>
      <c r="C74" s="5">
        <v>179443.45488</v>
      </c>
      <c r="D74" s="27">
        <f t="shared" si="1"/>
        <v>0.12474913790743192</v>
      </c>
    </row>
    <row r="75" spans="1:4" ht="13.8" x14ac:dyDescent="0.25">
      <c r="A75" s="2" t="s">
        <v>168</v>
      </c>
      <c r="B75" s="3">
        <v>202789.17186999999</v>
      </c>
      <c r="C75" s="3">
        <v>174354.83217000001</v>
      </c>
      <c r="D75" s="28">
        <f t="shared" si="1"/>
        <v>-0.14021626222838024</v>
      </c>
    </row>
    <row r="76" spans="1:4" ht="13.8" x14ac:dyDescent="0.25">
      <c r="A76" s="4" t="s">
        <v>172</v>
      </c>
      <c r="B76" s="5">
        <v>222639.02387</v>
      </c>
      <c r="C76" s="5">
        <v>173189.76201000001</v>
      </c>
      <c r="D76" s="27">
        <f t="shared" si="1"/>
        <v>-0.22210509640427489</v>
      </c>
    </row>
    <row r="77" spans="1:4" ht="13.8" x14ac:dyDescent="0.25">
      <c r="A77" s="2" t="s">
        <v>187</v>
      </c>
      <c r="B77" s="3">
        <v>207079.12417</v>
      </c>
      <c r="C77" s="3">
        <v>166606.29238</v>
      </c>
      <c r="D77" s="28">
        <f t="shared" si="1"/>
        <v>-0.19544621869645407</v>
      </c>
    </row>
    <row r="78" spans="1:4" ht="13.8" x14ac:dyDescent="0.25">
      <c r="A78" s="4" t="s">
        <v>183</v>
      </c>
      <c r="B78" s="5">
        <v>189155.61819000001</v>
      </c>
      <c r="C78" s="5">
        <v>158532.26522999999</v>
      </c>
      <c r="D78" s="27">
        <f t="shared" si="1"/>
        <v>-0.16189502195615446</v>
      </c>
    </row>
    <row r="79" spans="1:4" ht="13.8" x14ac:dyDescent="0.25">
      <c r="A79" s="2" t="s">
        <v>185</v>
      </c>
      <c r="B79" s="3">
        <v>167142.88669000001</v>
      </c>
      <c r="C79" s="3">
        <v>154341.71145</v>
      </c>
      <c r="D79" s="28">
        <f t="shared" si="1"/>
        <v>-7.6588214392529608E-2</v>
      </c>
    </row>
    <row r="80" spans="1:4" ht="13.8" x14ac:dyDescent="0.25">
      <c r="A80" s="4" t="s">
        <v>181</v>
      </c>
      <c r="B80" s="5">
        <v>184129.58652000001</v>
      </c>
      <c r="C80" s="5">
        <v>152279.85894999999</v>
      </c>
      <c r="D80" s="27">
        <f t="shared" si="1"/>
        <v>-0.17297452393149493</v>
      </c>
    </row>
    <row r="81" spans="1:4" ht="13.8" x14ac:dyDescent="0.25">
      <c r="A81" s="2" t="s">
        <v>180</v>
      </c>
      <c r="B81" s="3">
        <v>132414.31489000001</v>
      </c>
      <c r="C81" s="3">
        <v>133227.89905000001</v>
      </c>
      <c r="D81" s="28">
        <f t="shared" si="1"/>
        <v>6.1442311631931812E-3</v>
      </c>
    </row>
    <row r="82" spans="1:4" ht="13.8" x14ac:dyDescent="0.25">
      <c r="A82" s="4" t="s">
        <v>213</v>
      </c>
      <c r="B82" s="5">
        <v>130950.84413</v>
      </c>
      <c r="C82" s="5">
        <v>132964.37977</v>
      </c>
      <c r="D82" s="27">
        <f t="shared" si="1"/>
        <v>1.5376270793650448E-2</v>
      </c>
    </row>
    <row r="83" spans="1:4" ht="13.8" x14ac:dyDescent="0.25">
      <c r="A83" s="2" t="s">
        <v>200</v>
      </c>
      <c r="B83" s="3">
        <v>143304.63073</v>
      </c>
      <c r="C83" s="3">
        <v>132697.08645</v>
      </c>
      <c r="D83" s="28">
        <f t="shared" si="1"/>
        <v>-7.4020945631447566E-2</v>
      </c>
    </row>
    <row r="84" spans="1:4" s="1" customFormat="1" ht="13.8" x14ac:dyDescent="0.25">
      <c r="A84" s="4" t="s">
        <v>186</v>
      </c>
      <c r="B84" s="5">
        <v>175301.12349</v>
      </c>
      <c r="C84" s="5">
        <v>132137.28412</v>
      </c>
      <c r="D84" s="27">
        <f t="shared" si="1"/>
        <v>-0.2462268267919131</v>
      </c>
    </row>
    <row r="85" spans="1:4" ht="13.8" x14ac:dyDescent="0.25">
      <c r="A85" s="2" t="s">
        <v>201</v>
      </c>
      <c r="B85" s="3">
        <v>206860.76134</v>
      </c>
      <c r="C85" s="3">
        <v>128627.0359</v>
      </c>
      <c r="D85" s="28">
        <f t="shared" si="1"/>
        <v>-0.37819509574081889</v>
      </c>
    </row>
    <row r="86" spans="1:4" ht="13.8" x14ac:dyDescent="0.25">
      <c r="A86" s="4" t="s">
        <v>166</v>
      </c>
      <c r="B86" s="5">
        <v>108384.13314999999</v>
      </c>
      <c r="C86" s="5">
        <v>127081.97341999999</v>
      </c>
      <c r="D86" s="27">
        <f t="shared" si="1"/>
        <v>0.17251455288314954</v>
      </c>
    </row>
    <row r="87" spans="1:4" ht="13.8" x14ac:dyDescent="0.25">
      <c r="A87" s="2" t="s">
        <v>195</v>
      </c>
      <c r="B87" s="3">
        <v>86051.158739999999</v>
      </c>
      <c r="C87" s="3">
        <v>125858.63187</v>
      </c>
      <c r="D87" s="28">
        <f t="shared" si="1"/>
        <v>0.46260240667155483</v>
      </c>
    </row>
    <row r="88" spans="1:4" ht="13.8" x14ac:dyDescent="0.25">
      <c r="A88" s="4" t="s">
        <v>193</v>
      </c>
      <c r="B88" s="5">
        <v>179664.54229000001</v>
      </c>
      <c r="C88" s="5">
        <v>125334.03432999999</v>
      </c>
      <c r="D88" s="27">
        <f t="shared" si="1"/>
        <v>-0.30239972377133872</v>
      </c>
    </row>
    <row r="89" spans="1:4" ht="13.8" x14ac:dyDescent="0.25">
      <c r="A89" s="2" t="s">
        <v>173</v>
      </c>
      <c r="B89" s="3">
        <v>136306.9877</v>
      </c>
      <c r="C89" s="3">
        <v>124159.98586</v>
      </c>
      <c r="D89" s="28">
        <f t="shared" si="1"/>
        <v>-8.9115033975620594E-2</v>
      </c>
    </row>
    <row r="90" spans="1:4" ht="13.8" x14ac:dyDescent="0.25">
      <c r="A90" s="4" t="s">
        <v>199</v>
      </c>
      <c r="B90" s="5">
        <v>157650.67752999999</v>
      </c>
      <c r="C90" s="5">
        <v>114955.25844000001</v>
      </c>
      <c r="D90" s="27">
        <f t="shared" si="1"/>
        <v>-0.27082293434403604</v>
      </c>
    </row>
    <row r="91" spans="1:4" ht="13.8" x14ac:dyDescent="0.25">
      <c r="A91" s="2" t="s">
        <v>179</v>
      </c>
      <c r="B91" s="3">
        <v>151502.96726999999</v>
      </c>
      <c r="C91" s="3">
        <v>114697.99549</v>
      </c>
      <c r="D91" s="28">
        <f t="shared" si="1"/>
        <v>-0.24293234940018216</v>
      </c>
    </row>
    <row r="92" spans="1:4" ht="13.8" x14ac:dyDescent="0.25">
      <c r="A92" s="4" t="s">
        <v>188</v>
      </c>
      <c r="B92" s="5">
        <v>186410.01866999999</v>
      </c>
      <c r="C92" s="5">
        <v>112057.11517999999</v>
      </c>
      <c r="D92" s="27">
        <f t="shared" si="1"/>
        <v>-0.39886752879750675</v>
      </c>
    </row>
    <row r="93" spans="1:4" ht="13.8" x14ac:dyDescent="0.25">
      <c r="A93" s="2" t="s">
        <v>184</v>
      </c>
      <c r="B93" s="3">
        <v>179200.93444000001</v>
      </c>
      <c r="C93" s="3">
        <v>108349.78734</v>
      </c>
      <c r="D93" s="28">
        <f t="shared" si="1"/>
        <v>-0.39537264312492948</v>
      </c>
    </row>
    <row r="94" spans="1:4" ht="13.8" x14ac:dyDescent="0.25">
      <c r="A94" s="4" t="s">
        <v>190</v>
      </c>
      <c r="B94" s="5">
        <v>77533.981230000005</v>
      </c>
      <c r="C94" s="5">
        <v>106889.65063</v>
      </c>
      <c r="D94" s="27">
        <f t="shared" si="1"/>
        <v>0.37861681980341144</v>
      </c>
    </row>
    <row r="95" spans="1:4" ht="13.8" x14ac:dyDescent="0.25">
      <c r="A95" s="2" t="s">
        <v>196</v>
      </c>
      <c r="B95" s="3">
        <v>115579.67784</v>
      </c>
      <c r="C95" s="3">
        <v>104676.76867999999</v>
      </c>
      <c r="D95" s="28">
        <f t="shared" si="1"/>
        <v>-9.4332406559336501E-2</v>
      </c>
    </row>
    <row r="96" spans="1:4" ht="13.8" x14ac:dyDescent="0.25">
      <c r="A96" s="4" t="s">
        <v>192</v>
      </c>
      <c r="B96" s="5">
        <v>117214.48939</v>
      </c>
      <c r="C96" s="5">
        <v>98544.266619999995</v>
      </c>
      <c r="D96" s="27">
        <f t="shared" si="1"/>
        <v>-0.1592825500257038</v>
      </c>
    </row>
    <row r="97" spans="1:4" ht="13.8" x14ac:dyDescent="0.25">
      <c r="A97" s="2" t="s">
        <v>339</v>
      </c>
      <c r="B97" s="3">
        <v>66.104259999999996</v>
      </c>
      <c r="C97" s="3">
        <v>98053.250969999994</v>
      </c>
      <c r="D97" s="28">
        <f t="shared" si="1"/>
        <v>1482.3121340440086</v>
      </c>
    </row>
    <row r="98" spans="1:4" ht="13.8" x14ac:dyDescent="0.25">
      <c r="A98" s="4" t="s">
        <v>202</v>
      </c>
      <c r="B98" s="5">
        <v>112877.88024</v>
      </c>
      <c r="C98" s="5">
        <v>93314.589909999995</v>
      </c>
      <c r="D98" s="27">
        <f t="shared" si="1"/>
        <v>-0.17331376429469347</v>
      </c>
    </row>
    <row r="99" spans="1:4" ht="13.8" x14ac:dyDescent="0.25">
      <c r="A99" s="2" t="s">
        <v>197</v>
      </c>
      <c r="B99" s="3">
        <v>110311.58396</v>
      </c>
      <c r="C99" s="3">
        <v>91975.338529999994</v>
      </c>
      <c r="D99" s="28">
        <f t="shared" si="1"/>
        <v>-0.16622230206257305</v>
      </c>
    </row>
    <row r="100" spans="1:4" ht="13.8" x14ac:dyDescent="0.25">
      <c r="A100" s="4" t="s">
        <v>191</v>
      </c>
      <c r="B100" s="5">
        <v>55801.411800000002</v>
      </c>
      <c r="C100" s="5">
        <v>88593.404819999996</v>
      </c>
      <c r="D100" s="27">
        <f t="shared" si="1"/>
        <v>0.58765525749654945</v>
      </c>
    </row>
    <row r="101" spans="1:4" ht="13.8" x14ac:dyDescent="0.25">
      <c r="A101" s="2" t="s">
        <v>206</v>
      </c>
      <c r="B101" s="3">
        <v>77649.378549999994</v>
      </c>
      <c r="C101" s="3">
        <v>86940.029290000006</v>
      </c>
      <c r="D101" s="28">
        <f t="shared" si="1"/>
        <v>0.11964874559836391</v>
      </c>
    </row>
    <row r="102" spans="1:4" ht="13.8" x14ac:dyDescent="0.25">
      <c r="A102" s="4" t="s">
        <v>209</v>
      </c>
      <c r="B102" s="5">
        <v>122907.03055</v>
      </c>
      <c r="C102" s="5">
        <v>85809.283670000004</v>
      </c>
      <c r="D102" s="27">
        <f t="shared" si="1"/>
        <v>-0.30183584058609403</v>
      </c>
    </row>
    <row r="103" spans="1:4" ht="13.8" x14ac:dyDescent="0.25">
      <c r="A103" s="2" t="s">
        <v>198</v>
      </c>
      <c r="B103" s="3">
        <v>138000.29245000001</v>
      </c>
      <c r="C103" s="3">
        <v>81615.312869999994</v>
      </c>
      <c r="D103" s="28">
        <f t="shared" si="1"/>
        <v>-0.40858594267421067</v>
      </c>
    </row>
    <row r="104" spans="1:4" ht="13.8" x14ac:dyDescent="0.25">
      <c r="A104" s="4" t="s">
        <v>207</v>
      </c>
      <c r="B104" s="5">
        <v>100200.36324999999</v>
      </c>
      <c r="C104" s="5">
        <v>78229.229099999997</v>
      </c>
      <c r="D104" s="27">
        <f t="shared" si="1"/>
        <v>-0.21927200099247146</v>
      </c>
    </row>
    <row r="105" spans="1:4" ht="13.8" x14ac:dyDescent="0.25">
      <c r="A105" s="2" t="s">
        <v>208</v>
      </c>
      <c r="B105" s="3">
        <v>96030.284589999996</v>
      </c>
      <c r="C105" s="3">
        <v>77764.830059999993</v>
      </c>
      <c r="D105" s="28">
        <f t="shared" si="1"/>
        <v>-0.19020514838609626</v>
      </c>
    </row>
    <row r="106" spans="1:4" ht="13.8" x14ac:dyDescent="0.25">
      <c r="A106" s="4" t="s">
        <v>214</v>
      </c>
      <c r="B106" s="5">
        <v>105167.54772</v>
      </c>
      <c r="C106" s="5">
        <v>75370.443520000001</v>
      </c>
      <c r="D106" s="27">
        <f t="shared" si="1"/>
        <v>-0.28332983744502971</v>
      </c>
    </row>
    <row r="107" spans="1:4" ht="13.8" x14ac:dyDescent="0.25">
      <c r="A107" s="2" t="s">
        <v>204</v>
      </c>
      <c r="B107" s="3">
        <v>120665.4902</v>
      </c>
      <c r="C107" s="3">
        <v>75295.114579999994</v>
      </c>
      <c r="D107" s="28">
        <f t="shared" si="1"/>
        <v>-0.37600125391940775</v>
      </c>
    </row>
    <row r="108" spans="1:4" ht="13.8" x14ac:dyDescent="0.25">
      <c r="A108" s="4" t="s">
        <v>203</v>
      </c>
      <c r="B108" s="5">
        <v>103222.10094999999</v>
      </c>
      <c r="C108" s="5">
        <v>70510.834359999993</v>
      </c>
      <c r="D108" s="27">
        <f t="shared" si="1"/>
        <v>-0.31690177092835081</v>
      </c>
    </row>
    <row r="109" spans="1:4" ht="13.8" x14ac:dyDescent="0.25">
      <c r="A109" s="2" t="s">
        <v>222</v>
      </c>
      <c r="B109" s="3">
        <v>63535.505530000002</v>
      </c>
      <c r="C109" s="3">
        <v>67201.404949999996</v>
      </c>
      <c r="D109" s="28">
        <f t="shared" si="1"/>
        <v>5.7698437895784771E-2</v>
      </c>
    </row>
    <row r="110" spans="1:4" ht="13.8" x14ac:dyDescent="0.25">
      <c r="A110" s="4" t="s">
        <v>215</v>
      </c>
      <c r="B110" s="5">
        <v>39363.081819999999</v>
      </c>
      <c r="C110" s="5">
        <v>66591.902780000004</v>
      </c>
      <c r="D110" s="27">
        <f t="shared" si="1"/>
        <v>0.69173498875195549</v>
      </c>
    </row>
    <row r="111" spans="1:4" ht="13.8" x14ac:dyDescent="0.25">
      <c r="A111" s="2" t="s">
        <v>223</v>
      </c>
      <c r="B111" s="3">
        <v>59171.41257</v>
      </c>
      <c r="C111" s="3">
        <v>66496.127859999993</v>
      </c>
      <c r="D111" s="28">
        <f t="shared" si="1"/>
        <v>0.12378807555649995</v>
      </c>
    </row>
    <row r="112" spans="1:4" ht="13.8" x14ac:dyDescent="0.25">
      <c r="A112" s="4" t="s">
        <v>210</v>
      </c>
      <c r="B112" s="5">
        <v>55245.053679999997</v>
      </c>
      <c r="C112" s="5">
        <v>61018.402390000003</v>
      </c>
      <c r="D112" s="27">
        <f t="shared" si="1"/>
        <v>0.10450435514899481</v>
      </c>
    </row>
    <row r="113" spans="1:4" ht="13.8" x14ac:dyDescent="0.25">
      <c r="A113" s="2" t="s">
        <v>212</v>
      </c>
      <c r="B113" s="3">
        <v>71454.563550000006</v>
      </c>
      <c r="C113" s="3">
        <v>57856.931060000003</v>
      </c>
      <c r="D113" s="28">
        <f t="shared" si="1"/>
        <v>-0.19029760752068858</v>
      </c>
    </row>
    <row r="114" spans="1:4" ht="13.8" x14ac:dyDescent="0.25">
      <c r="A114" s="4" t="s">
        <v>211</v>
      </c>
      <c r="B114" s="5">
        <v>64618.802179999999</v>
      </c>
      <c r="C114" s="5">
        <v>56456.914089999998</v>
      </c>
      <c r="D114" s="27">
        <f t="shared" si="1"/>
        <v>-0.12630825417135583</v>
      </c>
    </row>
    <row r="115" spans="1:4" ht="13.8" x14ac:dyDescent="0.25">
      <c r="A115" s="2" t="s">
        <v>220</v>
      </c>
      <c r="B115" s="3">
        <v>52517.775379999999</v>
      </c>
      <c r="C115" s="3">
        <v>53964.558530000002</v>
      </c>
      <c r="D115" s="28">
        <f t="shared" si="1"/>
        <v>2.7548446969270834E-2</v>
      </c>
    </row>
    <row r="116" spans="1:4" ht="13.8" x14ac:dyDescent="0.25">
      <c r="A116" s="4" t="s">
        <v>219</v>
      </c>
      <c r="B116" s="5">
        <v>59465.769899999999</v>
      </c>
      <c r="C116" s="5">
        <v>52954.450929999999</v>
      </c>
      <c r="D116" s="27">
        <f t="shared" si="1"/>
        <v>-0.10949692539001332</v>
      </c>
    </row>
    <row r="117" spans="1:4" ht="13.8" x14ac:dyDescent="0.25">
      <c r="A117" s="2" t="s">
        <v>224</v>
      </c>
      <c r="B117" s="3">
        <v>72803.192569999999</v>
      </c>
      <c r="C117" s="3">
        <v>50200.936260000002</v>
      </c>
      <c r="D117" s="28">
        <f t="shared" si="1"/>
        <v>-0.31045693893530857</v>
      </c>
    </row>
    <row r="118" spans="1:4" ht="13.8" x14ac:dyDescent="0.25">
      <c r="A118" s="4" t="s">
        <v>236</v>
      </c>
      <c r="B118" s="5">
        <v>51530.210910000002</v>
      </c>
      <c r="C118" s="5">
        <v>47992.038249999998</v>
      </c>
      <c r="D118" s="27">
        <f t="shared" si="1"/>
        <v>-6.866210321125199E-2</v>
      </c>
    </row>
    <row r="119" spans="1:4" ht="13.8" x14ac:dyDescent="0.25">
      <c r="A119" s="2" t="s">
        <v>234</v>
      </c>
      <c r="B119" s="3">
        <v>97358.472909999997</v>
      </c>
      <c r="C119" s="3">
        <v>45825.452579999997</v>
      </c>
      <c r="D119" s="28">
        <f t="shared" si="1"/>
        <v>-0.52931212651248227</v>
      </c>
    </row>
    <row r="120" spans="1:4" ht="13.8" x14ac:dyDescent="0.25">
      <c r="A120" s="4" t="s">
        <v>218</v>
      </c>
      <c r="B120" s="5">
        <v>36674.150829999999</v>
      </c>
      <c r="C120" s="5">
        <v>45617.489679999999</v>
      </c>
      <c r="D120" s="27">
        <f t="shared" si="1"/>
        <v>0.24385946634336841</v>
      </c>
    </row>
    <row r="121" spans="1:4" ht="13.8" x14ac:dyDescent="0.25">
      <c r="A121" s="2" t="s">
        <v>226</v>
      </c>
      <c r="B121" s="3">
        <v>29759.98098</v>
      </c>
      <c r="C121" s="3">
        <v>44216.131800000003</v>
      </c>
      <c r="D121" s="28">
        <f t="shared" si="1"/>
        <v>0.48575806650263531</v>
      </c>
    </row>
    <row r="122" spans="1:4" ht="13.8" x14ac:dyDescent="0.25">
      <c r="A122" s="4" t="s">
        <v>273</v>
      </c>
      <c r="B122" s="5">
        <v>13101.766600000001</v>
      </c>
      <c r="C122" s="5">
        <v>37735.863749999997</v>
      </c>
      <c r="D122" s="27">
        <f t="shared" si="1"/>
        <v>1.8802118753970167</v>
      </c>
    </row>
    <row r="123" spans="1:4" ht="13.8" x14ac:dyDescent="0.25">
      <c r="A123" s="2" t="s">
        <v>230</v>
      </c>
      <c r="B123" s="3">
        <v>42324.479859999999</v>
      </c>
      <c r="C123" s="3">
        <v>36884.117030000001</v>
      </c>
      <c r="D123" s="28">
        <f t="shared" si="1"/>
        <v>-0.12853939015896976</v>
      </c>
    </row>
    <row r="124" spans="1:4" ht="13.8" x14ac:dyDescent="0.25">
      <c r="A124" s="4" t="s">
        <v>264</v>
      </c>
      <c r="B124" s="5">
        <v>39297.87328</v>
      </c>
      <c r="C124" s="5">
        <v>34861.303870000003</v>
      </c>
      <c r="D124" s="27">
        <f t="shared" si="1"/>
        <v>-0.11289591623417228</v>
      </c>
    </row>
    <row r="125" spans="1:4" ht="13.8" x14ac:dyDescent="0.25">
      <c r="A125" s="2" t="s">
        <v>225</v>
      </c>
      <c r="B125" s="3">
        <v>33374.391680000001</v>
      </c>
      <c r="C125" s="3">
        <v>34506.607600000003</v>
      </c>
      <c r="D125" s="28">
        <f t="shared" si="1"/>
        <v>3.3924690848477601E-2</v>
      </c>
    </row>
    <row r="126" spans="1:4" ht="13.8" x14ac:dyDescent="0.25">
      <c r="A126" s="4" t="s">
        <v>227</v>
      </c>
      <c r="B126" s="5">
        <v>42702.538030000003</v>
      </c>
      <c r="C126" s="5">
        <v>33534.576540000002</v>
      </c>
      <c r="D126" s="27">
        <f t="shared" si="1"/>
        <v>-0.21469359698384183</v>
      </c>
    </row>
    <row r="127" spans="1:4" ht="13.8" x14ac:dyDescent="0.25">
      <c r="A127" s="2" t="s">
        <v>248</v>
      </c>
      <c r="B127" s="3">
        <v>28546.772570000001</v>
      </c>
      <c r="C127" s="3">
        <v>29930.614440000001</v>
      </c>
      <c r="D127" s="28">
        <f t="shared" si="1"/>
        <v>4.8476298559028352E-2</v>
      </c>
    </row>
    <row r="128" spans="1:4" ht="13.8" x14ac:dyDescent="0.25">
      <c r="A128" s="4" t="s">
        <v>229</v>
      </c>
      <c r="B128" s="5">
        <v>32978.949050000003</v>
      </c>
      <c r="C128" s="5">
        <v>29226.82156</v>
      </c>
      <c r="D128" s="27">
        <f t="shared" si="1"/>
        <v>-0.11377340995043028</v>
      </c>
    </row>
    <row r="129" spans="1:4" ht="13.8" x14ac:dyDescent="0.25">
      <c r="A129" s="2" t="s">
        <v>233</v>
      </c>
      <c r="B129" s="3">
        <v>37017.79262</v>
      </c>
      <c r="C129" s="3">
        <v>28790.784650000001</v>
      </c>
      <c r="D129" s="28">
        <f t="shared" si="1"/>
        <v>-0.22224469336821306</v>
      </c>
    </row>
    <row r="130" spans="1:4" ht="13.8" x14ac:dyDescent="0.25">
      <c r="A130" s="4" t="s">
        <v>241</v>
      </c>
      <c r="B130" s="5">
        <v>45853.051379999997</v>
      </c>
      <c r="C130" s="5">
        <v>28486.182639999999</v>
      </c>
      <c r="D130" s="27">
        <f t="shared" si="1"/>
        <v>-0.37875055677483249</v>
      </c>
    </row>
    <row r="131" spans="1:4" ht="13.8" x14ac:dyDescent="0.25">
      <c r="A131" s="2" t="s">
        <v>252</v>
      </c>
      <c r="B131" s="3">
        <v>25036.300050000002</v>
      </c>
      <c r="C131" s="3">
        <v>27953.890469999998</v>
      </c>
      <c r="D131" s="28">
        <f t="shared" ref="D131:D194" si="2">IF(B131=0,"",(C131/B131-1))</f>
        <v>0.11653440860563569</v>
      </c>
    </row>
    <row r="132" spans="1:4" ht="13.8" x14ac:dyDescent="0.25">
      <c r="A132" s="4" t="s">
        <v>235</v>
      </c>
      <c r="B132" s="5">
        <v>21115.644100000001</v>
      </c>
      <c r="C132" s="5">
        <v>27492.107530000001</v>
      </c>
      <c r="D132" s="27">
        <f t="shared" si="2"/>
        <v>0.30197816366870844</v>
      </c>
    </row>
    <row r="133" spans="1:4" ht="13.8" x14ac:dyDescent="0.25">
      <c r="A133" s="2" t="s">
        <v>237</v>
      </c>
      <c r="B133" s="3">
        <v>63136.591039999999</v>
      </c>
      <c r="C133" s="3">
        <v>26816.578450000001</v>
      </c>
      <c r="D133" s="28">
        <f t="shared" si="2"/>
        <v>-0.57526090642096217</v>
      </c>
    </row>
    <row r="134" spans="1:4" ht="13.8" x14ac:dyDescent="0.25">
      <c r="A134" s="4" t="s">
        <v>245</v>
      </c>
      <c r="B134" s="5">
        <v>35343.123630000002</v>
      </c>
      <c r="C134" s="5">
        <v>26603.554479999999</v>
      </c>
      <c r="D134" s="27">
        <f t="shared" si="2"/>
        <v>-0.24727778001437506</v>
      </c>
    </row>
    <row r="135" spans="1:4" ht="13.8" x14ac:dyDescent="0.25">
      <c r="A135" s="2" t="s">
        <v>231</v>
      </c>
      <c r="B135" s="3">
        <v>27857.776290000002</v>
      </c>
      <c r="C135" s="3">
        <v>25890.02608</v>
      </c>
      <c r="D135" s="28">
        <f t="shared" si="2"/>
        <v>-7.0635580870335168E-2</v>
      </c>
    </row>
    <row r="136" spans="1:4" ht="13.8" x14ac:dyDescent="0.25">
      <c r="A136" s="4" t="s">
        <v>274</v>
      </c>
      <c r="B136" s="5">
        <v>5361.1981699999997</v>
      </c>
      <c r="C136" s="5">
        <v>25810.323100000001</v>
      </c>
      <c r="D136" s="27">
        <f t="shared" si="2"/>
        <v>3.8142826065315925</v>
      </c>
    </row>
    <row r="137" spans="1:4" ht="13.8" x14ac:dyDescent="0.25">
      <c r="A137" s="2" t="s">
        <v>221</v>
      </c>
      <c r="B137" s="3">
        <v>51434.277220000004</v>
      </c>
      <c r="C137" s="3">
        <v>25630.648379999999</v>
      </c>
      <c r="D137" s="28">
        <f t="shared" si="2"/>
        <v>-0.50168156790908247</v>
      </c>
    </row>
    <row r="138" spans="1:4" ht="13.8" x14ac:dyDescent="0.25">
      <c r="A138" s="4" t="s">
        <v>251</v>
      </c>
      <c r="B138" s="5">
        <v>40879.450599999996</v>
      </c>
      <c r="C138" s="5">
        <v>24872.583299999998</v>
      </c>
      <c r="D138" s="27">
        <f t="shared" si="2"/>
        <v>-0.39156268161783958</v>
      </c>
    </row>
    <row r="139" spans="1:4" ht="13.8" x14ac:dyDescent="0.25">
      <c r="A139" s="2" t="s">
        <v>238</v>
      </c>
      <c r="B139" s="3">
        <v>10037.586090000001</v>
      </c>
      <c r="C139" s="3">
        <v>23269.683570000001</v>
      </c>
      <c r="D139" s="28">
        <f t="shared" si="2"/>
        <v>1.3182549431065453</v>
      </c>
    </row>
    <row r="140" spans="1:4" ht="13.8" x14ac:dyDescent="0.25">
      <c r="A140" s="4" t="s">
        <v>250</v>
      </c>
      <c r="B140" s="5">
        <v>28953.570919999998</v>
      </c>
      <c r="C140" s="5">
        <v>22858.028699999999</v>
      </c>
      <c r="D140" s="27">
        <f t="shared" si="2"/>
        <v>-0.2105281672109548</v>
      </c>
    </row>
    <row r="141" spans="1:4" ht="13.8" x14ac:dyDescent="0.25">
      <c r="A141" s="2" t="s">
        <v>253</v>
      </c>
      <c r="B141" s="3">
        <v>23332.200499999999</v>
      </c>
      <c r="C141" s="3">
        <v>22821.336459999999</v>
      </c>
      <c r="D141" s="28">
        <f t="shared" si="2"/>
        <v>-2.1895236156572517E-2</v>
      </c>
    </row>
    <row r="142" spans="1:4" ht="13.8" x14ac:dyDescent="0.25">
      <c r="A142" s="4" t="s">
        <v>257</v>
      </c>
      <c r="B142" s="5">
        <v>23994.436799999999</v>
      </c>
      <c r="C142" s="5">
        <v>21703.149560000002</v>
      </c>
      <c r="D142" s="27">
        <f t="shared" si="2"/>
        <v>-9.5492436813519932E-2</v>
      </c>
    </row>
    <row r="143" spans="1:4" ht="13.8" x14ac:dyDescent="0.25">
      <c r="A143" s="2" t="s">
        <v>216</v>
      </c>
      <c r="B143" s="3">
        <v>15693.40367</v>
      </c>
      <c r="C143" s="3">
        <v>20874.743490000001</v>
      </c>
      <c r="D143" s="28">
        <f t="shared" si="2"/>
        <v>0.3301603609359014</v>
      </c>
    </row>
    <row r="144" spans="1:4" ht="13.8" x14ac:dyDescent="0.25">
      <c r="A144" s="4" t="s">
        <v>217</v>
      </c>
      <c r="B144" s="5">
        <v>14782.75223</v>
      </c>
      <c r="C144" s="5">
        <v>20831.783490000002</v>
      </c>
      <c r="D144" s="27">
        <f t="shared" si="2"/>
        <v>0.40919520031757983</v>
      </c>
    </row>
    <row r="145" spans="1:4" ht="13.8" x14ac:dyDescent="0.25">
      <c r="A145" s="2" t="s">
        <v>240</v>
      </c>
      <c r="B145" s="3">
        <v>37105.517140000004</v>
      </c>
      <c r="C145" s="3">
        <v>20728.260880000002</v>
      </c>
      <c r="D145" s="28">
        <f t="shared" si="2"/>
        <v>-0.44136984260880185</v>
      </c>
    </row>
    <row r="146" spans="1:4" ht="13.8" x14ac:dyDescent="0.25">
      <c r="A146" s="4" t="s">
        <v>228</v>
      </c>
      <c r="B146" s="5">
        <v>23937.731489999998</v>
      </c>
      <c r="C146" s="5">
        <v>20201.028279999999</v>
      </c>
      <c r="D146" s="27">
        <f t="shared" si="2"/>
        <v>-0.15610097437850412</v>
      </c>
    </row>
    <row r="147" spans="1:4" ht="13.8" x14ac:dyDescent="0.25">
      <c r="A147" s="2" t="s">
        <v>307</v>
      </c>
      <c r="B147" s="3">
        <v>584.21669999999995</v>
      </c>
      <c r="C147" s="3">
        <v>17361.498520000001</v>
      </c>
      <c r="D147" s="28">
        <f t="shared" si="2"/>
        <v>28.717566307159661</v>
      </c>
    </row>
    <row r="148" spans="1:4" ht="13.8" x14ac:dyDescent="0.25">
      <c r="A148" s="4" t="s">
        <v>243</v>
      </c>
      <c r="B148" s="5">
        <v>15555.08079</v>
      </c>
      <c r="C148" s="5">
        <v>17096.769749999999</v>
      </c>
      <c r="D148" s="27">
        <f t="shared" si="2"/>
        <v>9.9111600949775447E-2</v>
      </c>
    </row>
    <row r="149" spans="1:4" ht="13.8" x14ac:dyDescent="0.25">
      <c r="A149" s="2" t="s">
        <v>244</v>
      </c>
      <c r="B149" s="3">
        <v>19124.121340000002</v>
      </c>
      <c r="C149" s="3">
        <v>16688.68619</v>
      </c>
      <c r="D149" s="28">
        <f t="shared" si="2"/>
        <v>-0.12734886516882982</v>
      </c>
    </row>
    <row r="150" spans="1:4" ht="13.8" x14ac:dyDescent="0.25">
      <c r="A150" s="4" t="s">
        <v>254</v>
      </c>
      <c r="B150" s="5">
        <v>17772.07761</v>
      </c>
      <c r="C150" s="5">
        <v>16497.750899999999</v>
      </c>
      <c r="D150" s="27">
        <f t="shared" si="2"/>
        <v>-7.1703868166936302E-2</v>
      </c>
    </row>
    <row r="151" spans="1:4" ht="13.8" x14ac:dyDescent="0.25">
      <c r="A151" s="2" t="s">
        <v>266</v>
      </c>
      <c r="B151" s="3">
        <v>15141.974480000001</v>
      </c>
      <c r="C151" s="3">
        <v>16094.29945</v>
      </c>
      <c r="D151" s="28">
        <f t="shared" si="2"/>
        <v>6.2893050787918181E-2</v>
      </c>
    </row>
    <row r="152" spans="1:4" ht="13.8" x14ac:dyDescent="0.25">
      <c r="A152" s="4" t="s">
        <v>239</v>
      </c>
      <c r="B152" s="5">
        <v>13975.22314</v>
      </c>
      <c r="C152" s="5">
        <v>16007.917939999999</v>
      </c>
      <c r="D152" s="27">
        <f t="shared" si="2"/>
        <v>0.14544989941391373</v>
      </c>
    </row>
    <row r="153" spans="1:4" ht="13.8" x14ac:dyDescent="0.25">
      <c r="A153" s="2" t="s">
        <v>292</v>
      </c>
      <c r="B153" s="3">
        <v>69647.05992</v>
      </c>
      <c r="C153" s="3">
        <v>15839.23605</v>
      </c>
      <c r="D153" s="28">
        <f t="shared" si="2"/>
        <v>-0.77257854002460813</v>
      </c>
    </row>
    <row r="154" spans="1:4" ht="13.8" x14ac:dyDescent="0.25">
      <c r="A154" s="4" t="s">
        <v>247</v>
      </c>
      <c r="B154" s="5">
        <v>13378.70615</v>
      </c>
      <c r="C154" s="5">
        <v>15183.985409999999</v>
      </c>
      <c r="D154" s="27">
        <f t="shared" si="2"/>
        <v>0.13493675993474152</v>
      </c>
    </row>
    <row r="155" spans="1:4" ht="13.8" x14ac:dyDescent="0.25">
      <c r="A155" s="2" t="s">
        <v>258</v>
      </c>
      <c r="B155" s="3">
        <v>21760.656439999999</v>
      </c>
      <c r="C155" s="3">
        <v>15023.313609999999</v>
      </c>
      <c r="D155" s="28">
        <f t="shared" si="2"/>
        <v>-0.30961119433950313</v>
      </c>
    </row>
    <row r="156" spans="1:4" ht="13.8" x14ac:dyDescent="0.25">
      <c r="A156" s="4" t="s">
        <v>277</v>
      </c>
      <c r="B156" s="5">
        <v>6816.52718</v>
      </c>
      <c r="C156" s="5">
        <v>14376.92398</v>
      </c>
      <c r="D156" s="27">
        <f t="shared" si="2"/>
        <v>1.1091273606569847</v>
      </c>
    </row>
    <row r="157" spans="1:4" ht="13.8" x14ac:dyDescent="0.25">
      <c r="A157" s="2" t="s">
        <v>316</v>
      </c>
      <c r="B157" s="3">
        <v>14479.250179999999</v>
      </c>
      <c r="C157" s="3">
        <v>14347.890649999999</v>
      </c>
      <c r="D157" s="28">
        <f t="shared" si="2"/>
        <v>-9.0722605360770148E-3</v>
      </c>
    </row>
    <row r="158" spans="1:4" ht="13.8" x14ac:dyDescent="0.25">
      <c r="A158" s="4" t="s">
        <v>242</v>
      </c>
      <c r="B158" s="5">
        <v>31170.478360000001</v>
      </c>
      <c r="C158" s="5">
        <v>14209.914070000001</v>
      </c>
      <c r="D158" s="27">
        <f t="shared" si="2"/>
        <v>-0.54412268217753457</v>
      </c>
    </row>
    <row r="159" spans="1:4" ht="13.8" x14ac:dyDescent="0.25">
      <c r="A159" s="2" t="s">
        <v>261</v>
      </c>
      <c r="B159" s="3">
        <v>35841.894740000003</v>
      </c>
      <c r="C159" s="3">
        <v>13378.42252</v>
      </c>
      <c r="D159" s="28">
        <f t="shared" si="2"/>
        <v>-0.62673785476331101</v>
      </c>
    </row>
    <row r="160" spans="1:4" ht="13.8" x14ac:dyDescent="0.25">
      <c r="A160" s="4" t="s">
        <v>267</v>
      </c>
      <c r="B160" s="5">
        <v>11140.412630000001</v>
      </c>
      <c r="C160" s="5">
        <v>12174.103649999999</v>
      </c>
      <c r="D160" s="27">
        <f t="shared" si="2"/>
        <v>9.2787498482450603E-2</v>
      </c>
    </row>
    <row r="161" spans="1:4" ht="13.8" x14ac:dyDescent="0.25">
      <c r="A161" s="2" t="s">
        <v>255</v>
      </c>
      <c r="B161" s="3">
        <v>39624.188620000001</v>
      </c>
      <c r="C161" s="3">
        <v>11826.457399999999</v>
      </c>
      <c r="D161" s="28">
        <f t="shared" si="2"/>
        <v>-0.70153439573446086</v>
      </c>
    </row>
    <row r="162" spans="1:4" ht="13.8" x14ac:dyDescent="0.25">
      <c r="A162" s="4" t="s">
        <v>271</v>
      </c>
      <c r="B162" s="5">
        <v>21750.601890000002</v>
      </c>
      <c r="C162" s="5">
        <v>11777.56516</v>
      </c>
      <c r="D162" s="27">
        <f t="shared" si="2"/>
        <v>-0.45851773575908161</v>
      </c>
    </row>
    <row r="163" spans="1:4" ht="13.8" x14ac:dyDescent="0.25">
      <c r="A163" s="2" t="s">
        <v>262</v>
      </c>
      <c r="B163" s="3">
        <v>9602.75533</v>
      </c>
      <c r="C163" s="3">
        <v>11050.457340000001</v>
      </c>
      <c r="D163" s="28">
        <f t="shared" si="2"/>
        <v>0.15075902282725351</v>
      </c>
    </row>
    <row r="164" spans="1:4" ht="13.8" x14ac:dyDescent="0.25">
      <c r="A164" s="4" t="s">
        <v>259</v>
      </c>
      <c r="B164" s="5">
        <v>14871.05897</v>
      </c>
      <c r="C164" s="5">
        <v>10625.59576</v>
      </c>
      <c r="D164" s="27">
        <f t="shared" si="2"/>
        <v>-0.28548492871721831</v>
      </c>
    </row>
    <row r="165" spans="1:4" ht="13.8" x14ac:dyDescent="0.25">
      <c r="A165" s="2" t="s">
        <v>249</v>
      </c>
      <c r="B165" s="3">
        <v>5556.7733799999996</v>
      </c>
      <c r="C165" s="3">
        <v>9438.2025200000007</v>
      </c>
      <c r="D165" s="28">
        <f t="shared" si="2"/>
        <v>0.69850412722787714</v>
      </c>
    </row>
    <row r="166" spans="1:4" ht="13.8" x14ac:dyDescent="0.25">
      <c r="A166" s="4" t="s">
        <v>232</v>
      </c>
      <c r="B166" s="5">
        <v>5362.0113000000001</v>
      </c>
      <c r="C166" s="5">
        <v>9435.1929700000001</v>
      </c>
      <c r="D166" s="27">
        <f t="shared" si="2"/>
        <v>0.7596369052784353</v>
      </c>
    </row>
    <row r="167" spans="1:4" ht="13.8" x14ac:dyDescent="0.25">
      <c r="A167" s="2" t="s">
        <v>296</v>
      </c>
      <c r="B167" s="3">
        <v>2979.7215500000002</v>
      </c>
      <c r="C167" s="3">
        <v>8743.8202299999994</v>
      </c>
      <c r="D167" s="28">
        <f t="shared" si="2"/>
        <v>1.9344420555001185</v>
      </c>
    </row>
    <row r="168" spans="1:4" ht="13.8" x14ac:dyDescent="0.25">
      <c r="A168" s="4" t="s">
        <v>269</v>
      </c>
      <c r="B168" s="5">
        <v>31716.734820000001</v>
      </c>
      <c r="C168" s="5">
        <v>8031.9935100000002</v>
      </c>
      <c r="D168" s="27">
        <f t="shared" si="2"/>
        <v>-0.74675849971368524</v>
      </c>
    </row>
    <row r="169" spans="1:4" ht="13.8" x14ac:dyDescent="0.25">
      <c r="A169" s="2" t="s">
        <v>260</v>
      </c>
      <c r="B169" s="3">
        <v>3052.9281500000002</v>
      </c>
      <c r="C169" s="3">
        <v>7487.9879600000004</v>
      </c>
      <c r="D169" s="28">
        <f t="shared" si="2"/>
        <v>1.4527232846930906</v>
      </c>
    </row>
    <row r="170" spans="1:4" ht="13.8" x14ac:dyDescent="0.25">
      <c r="A170" s="4" t="s">
        <v>270</v>
      </c>
      <c r="B170" s="5">
        <v>7111.3698999999997</v>
      </c>
      <c r="C170" s="5">
        <v>7473.3655200000003</v>
      </c>
      <c r="D170" s="27">
        <f t="shared" si="2"/>
        <v>5.0903781562537054E-2</v>
      </c>
    </row>
    <row r="171" spans="1:4" ht="13.8" x14ac:dyDescent="0.25">
      <c r="A171" s="2" t="s">
        <v>246</v>
      </c>
      <c r="B171" s="3">
        <v>18127.01787</v>
      </c>
      <c r="C171" s="3">
        <v>7090.2773299999999</v>
      </c>
      <c r="D171" s="28">
        <f t="shared" si="2"/>
        <v>-0.60885583161837531</v>
      </c>
    </row>
    <row r="172" spans="1:4" ht="13.8" x14ac:dyDescent="0.25">
      <c r="A172" s="4" t="s">
        <v>281</v>
      </c>
      <c r="B172" s="5">
        <v>7400.5558099999998</v>
      </c>
      <c r="C172" s="5">
        <v>5481.0559599999997</v>
      </c>
      <c r="D172" s="27">
        <f t="shared" si="2"/>
        <v>-0.25937239030158743</v>
      </c>
    </row>
    <row r="173" spans="1:4" ht="13.8" x14ac:dyDescent="0.25">
      <c r="A173" s="2" t="s">
        <v>263</v>
      </c>
      <c r="B173" s="3">
        <v>5930.0204999999996</v>
      </c>
      <c r="C173" s="3">
        <v>5328.9309400000002</v>
      </c>
      <c r="D173" s="28">
        <f t="shared" si="2"/>
        <v>-0.10136382496485463</v>
      </c>
    </row>
    <row r="174" spans="1:4" ht="13.8" x14ac:dyDescent="0.25">
      <c r="A174" s="4" t="s">
        <v>272</v>
      </c>
      <c r="B174" s="5">
        <v>6018.9839700000002</v>
      </c>
      <c r="C174" s="5">
        <v>5263.6754000000001</v>
      </c>
      <c r="D174" s="27">
        <f t="shared" si="2"/>
        <v>-0.12548771915071244</v>
      </c>
    </row>
    <row r="175" spans="1:4" ht="13.8" x14ac:dyDescent="0.25">
      <c r="A175" s="2" t="s">
        <v>268</v>
      </c>
      <c r="B175" s="3">
        <v>28721.885740000002</v>
      </c>
      <c r="C175" s="3">
        <v>4792.9837100000004</v>
      </c>
      <c r="D175" s="28">
        <f t="shared" si="2"/>
        <v>-0.83312433753870918</v>
      </c>
    </row>
    <row r="176" spans="1:4" ht="13.8" x14ac:dyDescent="0.25">
      <c r="A176" s="4" t="s">
        <v>265</v>
      </c>
      <c r="B176" s="5">
        <v>3620.2303499999998</v>
      </c>
      <c r="C176" s="5">
        <v>4356.5877700000001</v>
      </c>
      <c r="D176" s="27">
        <f t="shared" si="2"/>
        <v>0.20340070901841933</v>
      </c>
    </row>
    <row r="177" spans="1:4" ht="13.8" x14ac:dyDescent="0.25">
      <c r="A177" s="2" t="s">
        <v>278</v>
      </c>
      <c r="B177" s="3">
        <v>5107.8125300000002</v>
      </c>
      <c r="C177" s="3">
        <v>3840.42038</v>
      </c>
      <c r="D177" s="28">
        <f t="shared" si="2"/>
        <v>-0.24812816495440171</v>
      </c>
    </row>
    <row r="178" spans="1:4" ht="13.8" x14ac:dyDescent="0.25">
      <c r="A178" s="4" t="s">
        <v>280</v>
      </c>
      <c r="B178" s="5">
        <v>2072.5058800000002</v>
      </c>
      <c r="C178" s="5">
        <v>3550.99503</v>
      </c>
      <c r="D178" s="27">
        <f t="shared" si="2"/>
        <v>0.71338236685726542</v>
      </c>
    </row>
    <row r="179" spans="1:4" ht="13.8" x14ac:dyDescent="0.25">
      <c r="A179" s="2" t="s">
        <v>285</v>
      </c>
      <c r="B179" s="3">
        <v>341.20222999999999</v>
      </c>
      <c r="C179" s="3">
        <v>3367.0426400000001</v>
      </c>
      <c r="D179" s="28">
        <f t="shared" si="2"/>
        <v>8.8681730186816203</v>
      </c>
    </row>
    <row r="180" spans="1:4" ht="13.8" x14ac:dyDescent="0.25">
      <c r="A180" s="4" t="s">
        <v>279</v>
      </c>
      <c r="B180" s="5">
        <v>9271.4266800000005</v>
      </c>
      <c r="C180" s="5">
        <v>3325.53989</v>
      </c>
      <c r="D180" s="27">
        <f t="shared" si="2"/>
        <v>-0.64131303576247456</v>
      </c>
    </row>
    <row r="181" spans="1:4" ht="13.8" x14ac:dyDescent="0.25">
      <c r="A181" s="2" t="s">
        <v>283</v>
      </c>
      <c r="B181" s="3">
        <v>4413.4076400000004</v>
      </c>
      <c r="C181" s="3">
        <v>3248.9713999999999</v>
      </c>
      <c r="D181" s="28">
        <f t="shared" si="2"/>
        <v>-0.26384062723922785</v>
      </c>
    </row>
    <row r="182" spans="1:4" ht="13.8" x14ac:dyDescent="0.25">
      <c r="A182" s="4" t="s">
        <v>276</v>
      </c>
      <c r="B182" s="5">
        <v>2596.6749</v>
      </c>
      <c r="C182" s="5">
        <v>3125.1826000000001</v>
      </c>
      <c r="D182" s="27">
        <f t="shared" si="2"/>
        <v>0.20353248687388636</v>
      </c>
    </row>
    <row r="183" spans="1:4" ht="13.8" x14ac:dyDescent="0.25">
      <c r="A183" s="2" t="s">
        <v>275</v>
      </c>
      <c r="B183" s="3">
        <v>1444.3077699999999</v>
      </c>
      <c r="C183" s="3">
        <v>2727.92877</v>
      </c>
      <c r="D183" s="28">
        <f t="shared" si="2"/>
        <v>0.88874478602299578</v>
      </c>
    </row>
    <row r="184" spans="1:4" ht="13.8" x14ac:dyDescent="0.25">
      <c r="A184" s="4" t="s">
        <v>256</v>
      </c>
      <c r="B184" s="5">
        <v>4797.5621499999997</v>
      </c>
      <c r="C184" s="5">
        <v>2624.09753</v>
      </c>
      <c r="D184" s="27">
        <f t="shared" si="2"/>
        <v>-0.45303521914770817</v>
      </c>
    </row>
    <row r="185" spans="1:4" ht="13.8" x14ac:dyDescent="0.25">
      <c r="A185" s="2" t="s">
        <v>289</v>
      </c>
      <c r="B185" s="3">
        <v>2953.96497</v>
      </c>
      <c r="C185" s="3">
        <v>2596.5811399999998</v>
      </c>
      <c r="D185" s="28">
        <f t="shared" si="2"/>
        <v>-0.12098445094289667</v>
      </c>
    </row>
    <row r="186" spans="1:4" ht="13.8" x14ac:dyDescent="0.25">
      <c r="A186" s="4" t="s">
        <v>306</v>
      </c>
      <c r="B186" s="5">
        <v>3525.3123399999999</v>
      </c>
      <c r="C186" s="5">
        <v>2520.2163</v>
      </c>
      <c r="D186" s="27">
        <f t="shared" si="2"/>
        <v>-0.2851083657455441</v>
      </c>
    </row>
    <row r="187" spans="1:4" ht="13.8" x14ac:dyDescent="0.25">
      <c r="A187" s="2" t="s">
        <v>299</v>
      </c>
      <c r="B187" s="3">
        <v>3270.0912899999998</v>
      </c>
      <c r="C187" s="3">
        <v>2477.9134899999999</v>
      </c>
      <c r="D187" s="28">
        <f t="shared" si="2"/>
        <v>-0.24224944496885892</v>
      </c>
    </row>
    <row r="188" spans="1:4" ht="13.8" x14ac:dyDescent="0.25">
      <c r="A188" s="4" t="s">
        <v>288</v>
      </c>
      <c r="B188" s="5">
        <v>2809.0950400000002</v>
      </c>
      <c r="C188" s="5">
        <v>2343.8640700000001</v>
      </c>
      <c r="D188" s="27">
        <f t="shared" si="2"/>
        <v>-0.16561595936604556</v>
      </c>
    </row>
    <row r="189" spans="1:4" ht="13.8" x14ac:dyDescent="0.25">
      <c r="A189" s="2" t="s">
        <v>293</v>
      </c>
      <c r="B189" s="3">
        <v>8741.2974200000008</v>
      </c>
      <c r="C189" s="3">
        <v>2260.2107000000001</v>
      </c>
      <c r="D189" s="28">
        <f t="shared" si="2"/>
        <v>-0.74143304003949573</v>
      </c>
    </row>
    <row r="190" spans="1:4" ht="13.8" x14ac:dyDescent="0.25">
      <c r="A190" s="4" t="s">
        <v>290</v>
      </c>
      <c r="B190" s="5">
        <v>2161.3416699999998</v>
      </c>
      <c r="C190" s="5">
        <v>2224.6668500000001</v>
      </c>
      <c r="D190" s="27">
        <f t="shared" si="2"/>
        <v>2.9299014070274465E-2</v>
      </c>
    </row>
    <row r="191" spans="1:4" ht="13.8" x14ac:dyDescent="0.25">
      <c r="A191" s="2" t="s">
        <v>286</v>
      </c>
      <c r="B191" s="3">
        <v>2875.75126</v>
      </c>
      <c r="C191" s="3">
        <v>2062.8177999999998</v>
      </c>
      <c r="D191" s="28">
        <f t="shared" si="2"/>
        <v>-0.28268559638916757</v>
      </c>
    </row>
    <row r="192" spans="1:4" ht="13.8" x14ac:dyDescent="0.25">
      <c r="A192" s="4" t="s">
        <v>284</v>
      </c>
      <c r="B192" s="5">
        <v>3907.62437</v>
      </c>
      <c r="C192" s="5">
        <v>1982.3393100000001</v>
      </c>
      <c r="D192" s="27">
        <f t="shared" si="2"/>
        <v>-0.49269962455475214</v>
      </c>
    </row>
    <row r="193" spans="1:4" ht="13.8" x14ac:dyDescent="0.25">
      <c r="A193" s="2" t="s">
        <v>282</v>
      </c>
      <c r="B193" s="3">
        <v>5507.1441800000002</v>
      </c>
      <c r="C193" s="3">
        <v>1930.44652</v>
      </c>
      <c r="D193" s="28">
        <f t="shared" si="2"/>
        <v>-0.64946504814406369</v>
      </c>
    </row>
    <row r="194" spans="1:4" ht="13.8" x14ac:dyDescent="0.25">
      <c r="A194" s="4" t="s">
        <v>301</v>
      </c>
      <c r="B194" s="5">
        <v>2648.73468</v>
      </c>
      <c r="C194" s="5">
        <v>1830.62435</v>
      </c>
      <c r="D194" s="27">
        <f t="shared" si="2"/>
        <v>-0.30886835747550223</v>
      </c>
    </row>
    <row r="195" spans="1:4" ht="13.8" x14ac:dyDescent="0.25">
      <c r="A195" s="2" t="s">
        <v>328</v>
      </c>
      <c r="B195" s="3">
        <v>61.50385</v>
      </c>
      <c r="C195" s="3">
        <v>1793.7377899999999</v>
      </c>
      <c r="D195" s="28">
        <f t="shared" ref="D195:D258" si="3">IF(B195=0,"",(C195/B195-1))</f>
        <v>28.164642376046377</v>
      </c>
    </row>
    <row r="196" spans="1:4" ht="13.8" x14ac:dyDescent="0.25">
      <c r="A196" s="4" t="s">
        <v>295</v>
      </c>
      <c r="B196" s="5">
        <v>844.72425999999996</v>
      </c>
      <c r="C196" s="5">
        <v>1780.5602899999999</v>
      </c>
      <c r="D196" s="27">
        <f t="shared" si="3"/>
        <v>1.1078597766329099</v>
      </c>
    </row>
    <row r="197" spans="1:4" ht="13.8" x14ac:dyDescent="0.25">
      <c r="A197" s="2" t="s">
        <v>294</v>
      </c>
      <c r="B197" s="3">
        <v>1311.0370700000001</v>
      </c>
      <c r="C197" s="3">
        <v>1391.17553</v>
      </c>
      <c r="D197" s="28">
        <f t="shared" si="3"/>
        <v>6.1126006147179224E-2</v>
      </c>
    </row>
    <row r="198" spans="1:4" ht="13.8" x14ac:dyDescent="0.25">
      <c r="A198" s="4" t="s">
        <v>309</v>
      </c>
      <c r="B198" s="5">
        <v>3778.2170500000002</v>
      </c>
      <c r="C198" s="5">
        <v>1296.13481</v>
      </c>
      <c r="D198" s="27">
        <f t="shared" si="3"/>
        <v>-0.65694538115537859</v>
      </c>
    </row>
    <row r="199" spans="1:4" ht="13.8" x14ac:dyDescent="0.25">
      <c r="A199" s="2" t="s">
        <v>297</v>
      </c>
      <c r="B199" s="3">
        <v>3129.4617699999999</v>
      </c>
      <c r="C199" s="3">
        <v>1290.6867199999999</v>
      </c>
      <c r="D199" s="28">
        <f t="shared" si="3"/>
        <v>-0.58756910457480993</v>
      </c>
    </row>
    <row r="200" spans="1:4" ht="13.8" x14ac:dyDescent="0.25">
      <c r="A200" s="4" t="s">
        <v>287</v>
      </c>
      <c r="B200" s="5">
        <v>2104.5701199999999</v>
      </c>
      <c r="C200" s="5">
        <v>1259.82873</v>
      </c>
      <c r="D200" s="27">
        <f t="shared" si="3"/>
        <v>-0.40138429314961477</v>
      </c>
    </row>
    <row r="201" spans="1:4" ht="13.8" x14ac:dyDescent="0.25">
      <c r="A201" s="2" t="s">
        <v>330</v>
      </c>
      <c r="B201" s="3">
        <v>1067.41185</v>
      </c>
      <c r="C201" s="3">
        <v>1072.07743</v>
      </c>
      <c r="D201" s="28">
        <f t="shared" si="3"/>
        <v>4.3709276789460905E-3</v>
      </c>
    </row>
    <row r="202" spans="1:4" ht="13.8" x14ac:dyDescent="0.25">
      <c r="A202" s="4" t="s">
        <v>298</v>
      </c>
      <c r="B202" s="5">
        <v>1067.91635</v>
      </c>
      <c r="C202" s="5">
        <v>1004.98529</v>
      </c>
      <c r="D202" s="27">
        <f t="shared" si="3"/>
        <v>-5.8928829022984797E-2</v>
      </c>
    </row>
    <row r="203" spans="1:4" ht="13.8" x14ac:dyDescent="0.25">
      <c r="A203" s="2" t="s">
        <v>344</v>
      </c>
      <c r="B203" s="3">
        <v>974.49463000000003</v>
      </c>
      <c r="C203" s="3">
        <v>913.95603000000006</v>
      </c>
      <c r="D203" s="28">
        <f t="shared" si="3"/>
        <v>-6.2123071935245022E-2</v>
      </c>
    </row>
    <row r="204" spans="1:4" ht="13.8" x14ac:dyDescent="0.25">
      <c r="A204" s="4" t="s">
        <v>308</v>
      </c>
      <c r="B204" s="5">
        <v>320.60735</v>
      </c>
      <c r="C204" s="5">
        <v>838.28841999999997</v>
      </c>
      <c r="D204" s="27">
        <f t="shared" si="3"/>
        <v>1.6146887150278992</v>
      </c>
    </row>
    <row r="205" spans="1:4" ht="13.8" x14ac:dyDescent="0.25">
      <c r="A205" s="2" t="s">
        <v>304</v>
      </c>
      <c r="B205" s="3">
        <v>699.69135000000006</v>
      </c>
      <c r="C205" s="3">
        <v>773.14327000000003</v>
      </c>
      <c r="D205" s="28">
        <f t="shared" si="3"/>
        <v>0.10497760190975636</v>
      </c>
    </row>
    <row r="206" spans="1:4" ht="13.8" x14ac:dyDescent="0.25">
      <c r="A206" s="4" t="s">
        <v>291</v>
      </c>
      <c r="B206" s="5">
        <v>0.14113999999999999</v>
      </c>
      <c r="C206" s="5">
        <v>769.52246000000002</v>
      </c>
      <c r="D206" s="27">
        <f t="shared" si="3"/>
        <v>5451.1925747484775</v>
      </c>
    </row>
    <row r="207" spans="1:4" ht="13.8" x14ac:dyDescent="0.25">
      <c r="A207" s="2" t="s">
        <v>319</v>
      </c>
      <c r="B207" s="3">
        <v>446.71674000000002</v>
      </c>
      <c r="C207" s="3">
        <v>661.71929</v>
      </c>
      <c r="D207" s="28">
        <f t="shared" si="3"/>
        <v>0.48129503720858979</v>
      </c>
    </row>
    <row r="208" spans="1:4" ht="13.8" x14ac:dyDescent="0.25">
      <c r="A208" s="4" t="s">
        <v>300</v>
      </c>
      <c r="B208" s="5">
        <v>522.43105000000003</v>
      </c>
      <c r="C208" s="5">
        <v>623.48099999999999</v>
      </c>
      <c r="D208" s="27">
        <f t="shared" si="3"/>
        <v>0.19342255786672702</v>
      </c>
    </row>
    <row r="209" spans="1:4" ht="13.8" x14ac:dyDescent="0.25">
      <c r="A209" s="2" t="s">
        <v>318</v>
      </c>
      <c r="B209" s="3">
        <v>3007.5395400000002</v>
      </c>
      <c r="C209" s="3">
        <v>559.06128000000001</v>
      </c>
      <c r="D209" s="28">
        <f t="shared" si="3"/>
        <v>-0.81411340646912989</v>
      </c>
    </row>
    <row r="210" spans="1:4" ht="13.8" x14ac:dyDescent="0.25">
      <c r="A210" s="4" t="s">
        <v>337</v>
      </c>
      <c r="B210" s="5">
        <v>308.29615000000001</v>
      </c>
      <c r="C210" s="5">
        <v>496.98966000000001</v>
      </c>
      <c r="D210" s="27">
        <f t="shared" si="3"/>
        <v>0.61205276160600763</v>
      </c>
    </row>
    <row r="211" spans="1:4" ht="13.8" x14ac:dyDescent="0.25">
      <c r="A211" s="2" t="s">
        <v>326</v>
      </c>
      <c r="B211" s="3">
        <v>249.60398000000001</v>
      </c>
      <c r="C211" s="3">
        <v>482.50729999999999</v>
      </c>
      <c r="D211" s="28">
        <f t="shared" si="3"/>
        <v>0.93309137137957476</v>
      </c>
    </row>
    <row r="212" spans="1:4" ht="13.8" x14ac:dyDescent="0.25">
      <c r="A212" s="4" t="s">
        <v>341</v>
      </c>
      <c r="B212" s="5">
        <v>97.962770000000006</v>
      </c>
      <c r="C212" s="5">
        <v>470.09428000000003</v>
      </c>
      <c r="D212" s="27">
        <f t="shared" si="3"/>
        <v>3.7987034258014551</v>
      </c>
    </row>
    <row r="213" spans="1:4" ht="13.8" x14ac:dyDescent="0.25">
      <c r="A213" s="2" t="s">
        <v>302</v>
      </c>
      <c r="B213" s="3">
        <v>2212.8370599999998</v>
      </c>
      <c r="C213" s="3">
        <v>445.64701000000002</v>
      </c>
      <c r="D213" s="28">
        <f t="shared" si="3"/>
        <v>-0.79860830331538279</v>
      </c>
    </row>
    <row r="214" spans="1:4" ht="13.8" x14ac:dyDescent="0.25">
      <c r="A214" s="4" t="s">
        <v>315</v>
      </c>
      <c r="B214" s="5">
        <v>74.894490000000005</v>
      </c>
      <c r="C214" s="5">
        <v>372.25898999999998</v>
      </c>
      <c r="D214" s="27">
        <f t="shared" si="3"/>
        <v>3.9704456229022984</v>
      </c>
    </row>
    <row r="215" spans="1:4" ht="13.8" x14ac:dyDescent="0.25">
      <c r="A215" s="2" t="s">
        <v>324</v>
      </c>
      <c r="B215" s="3">
        <v>291.11489</v>
      </c>
      <c r="C215" s="3">
        <v>371.24833000000001</v>
      </c>
      <c r="D215" s="28">
        <f t="shared" si="3"/>
        <v>0.27526396880626747</v>
      </c>
    </row>
    <row r="216" spans="1:4" ht="13.8" x14ac:dyDescent="0.25">
      <c r="A216" s="4" t="s">
        <v>311</v>
      </c>
      <c r="B216" s="5">
        <v>571.91330000000005</v>
      </c>
      <c r="C216" s="5">
        <v>341.29786999999999</v>
      </c>
      <c r="D216" s="27">
        <f t="shared" si="3"/>
        <v>-0.40323494837416796</v>
      </c>
    </row>
    <row r="217" spans="1:4" ht="13.8" x14ac:dyDescent="0.25">
      <c r="A217" s="2" t="s">
        <v>322</v>
      </c>
      <c r="B217" s="3">
        <v>30.107420000000001</v>
      </c>
      <c r="C217" s="3">
        <v>333.44269000000003</v>
      </c>
      <c r="D217" s="28">
        <f t="shared" si="3"/>
        <v>10.075100091605325</v>
      </c>
    </row>
    <row r="218" spans="1:4" ht="13.8" x14ac:dyDescent="0.25">
      <c r="A218" s="4" t="s">
        <v>327</v>
      </c>
      <c r="B218" s="5">
        <v>363.87608</v>
      </c>
      <c r="C218" s="5">
        <v>321.13905999999997</v>
      </c>
      <c r="D218" s="27">
        <f t="shared" si="3"/>
        <v>-0.11744938001970351</v>
      </c>
    </row>
    <row r="219" spans="1:4" ht="13.8" x14ac:dyDescent="0.25">
      <c r="A219" s="2" t="s">
        <v>313</v>
      </c>
      <c r="B219" s="3">
        <v>3997.9769999999999</v>
      </c>
      <c r="C219" s="3">
        <v>309.56999000000002</v>
      </c>
      <c r="D219" s="28">
        <f t="shared" si="3"/>
        <v>-0.9225683414386826</v>
      </c>
    </row>
    <row r="220" spans="1:4" ht="13.8" x14ac:dyDescent="0.25">
      <c r="A220" s="4" t="s">
        <v>314</v>
      </c>
      <c r="B220" s="5">
        <v>309.86705999999998</v>
      </c>
      <c r="C220" s="5">
        <v>285.39751999999999</v>
      </c>
      <c r="D220" s="27">
        <f t="shared" si="3"/>
        <v>-7.8967864477108352E-2</v>
      </c>
    </row>
    <row r="221" spans="1:4" ht="13.8" x14ac:dyDescent="0.25">
      <c r="A221" s="2" t="s">
        <v>340</v>
      </c>
      <c r="B221" s="3">
        <v>179.833</v>
      </c>
      <c r="C221" s="3">
        <v>225.05162999999999</v>
      </c>
      <c r="D221" s="28">
        <f t="shared" si="3"/>
        <v>0.25144789888396457</v>
      </c>
    </row>
    <row r="222" spans="1:4" ht="13.8" x14ac:dyDescent="0.25">
      <c r="A222" s="4" t="s">
        <v>323</v>
      </c>
      <c r="B222" s="5">
        <v>112.53793</v>
      </c>
      <c r="C222" s="5">
        <v>210.62076999999999</v>
      </c>
      <c r="D222" s="27">
        <f t="shared" si="3"/>
        <v>0.87155361752255422</v>
      </c>
    </row>
    <row r="223" spans="1:4" ht="13.8" x14ac:dyDescent="0.25">
      <c r="A223" s="2" t="s">
        <v>303</v>
      </c>
      <c r="B223" s="3">
        <v>329.84179</v>
      </c>
      <c r="C223" s="3">
        <v>201.65459000000001</v>
      </c>
      <c r="D223" s="28">
        <f t="shared" si="3"/>
        <v>-0.38863238039061088</v>
      </c>
    </row>
    <row r="224" spans="1:4" ht="13.8" x14ac:dyDescent="0.25">
      <c r="A224" s="4" t="s">
        <v>320</v>
      </c>
      <c r="B224" s="5">
        <v>112.8215</v>
      </c>
      <c r="C224" s="5">
        <v>190.95538999999999</v>
      </c>
      <c r="D224" s="27">
        <f t="shared" si="3"/>
        <v>0.69254432887348583</v>
      </c>
    </row>
    <row r="225" spans="1:4" ht="13.8" x14ac:dyDescent="0.25">
      <c r="A225" s="2" t="s">
        <v>363</v>
      </c>
      <c r="B225" s="3">
        <v>67.297759999999997</v>
      </c>
      <c r="C225" s="3">
        <v>188.48088999999999</v>
      </c>
      <c r="D225" s="28">
        <f t="shared" si="3"/>
        <v>1.8007007959848886</v>
      </c>
    </row>
    <row r="226" spans="1:4" ht="13.8" x14ac:dyDescent="0.25">
      <c r="A226" s="4" t="s">
        <v>361</v>
      </c>
      <c r="B226" s="5">
        <v>0</v>
      </c>
      <c r="C226" s="5">
        <v>178.92080000000001</v>
      </c>
      <c r="D226" s="27" t="str">
        <f t="shared" si="3"/>
        <v/>
      </c>
    </row>
    <row r="227" spans="1:4" ht="13.8" x14ac:dyDescent="0.25">
      <c r="A227" s="2" t="s">
        <v>329</v>
      </c>
      <c r="B227" s="3">
        <v>26.471340000000001</v>
      </c>
      <c r="C227" s="3">
        <v>174.815</v>
      </c>
      <c r="D227" s="28">
        <f t="shared" si="3"/>
        <v>5.6039346704775799</v>
      </c>
    </row>
    <row r="228" spans="1:4" ht="13.8" x14ac:dyDescent="0.25">
      <c r="A228" s="4" t="s">
        <v>310</v>
      </c>
      <c r="B228" s="5">
        <v>627.03485000000001</v>
      </c>
      <c r="C228" s="5">
        <v>150.39682999999999</v>
      </c>
      <c r="D228" s="27">
        <f t="shared" si="3"/>
        <v>-0.76014597912699755</v>
      </c>
    </row>
    <row r="229" spans="1:4" ht="13.8" x14ac:dyDescent="0.25">
      <c r="A229" s="2" t="s">
        <v>305</v>
      </c>
      <c r="B229" s="3">
        <v>51.637009999999997</v>
      </c>
      <c r="C229" s="3">
        <v>124.64079</v>
      </c>
      <c r="D229" s="28">
        <f t="shared" si="3"/>
        <v>1.4137879013521504</v>
      </c>
    </row>
    <row r="230" spans="1:4" ht="13.8" x14ac:dyDescent="0.25">
      <c r="A230" s="4" t="s">
        <v>317</v>
      </c>
      <c r="B230" s="5">
        <v>51.32714</v>
      </c>
      <c r="C230" s="5">
        <v>96.291659999999993</v>
      </c>
      <c r="D230" s="27">
        <f t="shared" si="3"/>
        <v>0.87603790119613123</v>
      </c>
    </row>
    <row r="231" spans="1:4" ht="13.8" x14ac:dyDescent="0.25">
      <c r="A231" s="2" t="s">
        <v>335</v>
      </c>
      <c r="B231" s="3">
        <v>169.65822</v>
      </c>
      <c r="C231" s="3">
        <v>82.502340000000004</v>
      </c>
      <c r="D231" s="28">
        <f t="shared" si="3"/>
        <v>-0.51371445486107303</v>
      </c>
    </row>
    <row r="232" spans="1:4" ht="13.8" x14ac:dyDescent="0.25">
      <c r="A232" s="4" t="s">
        <v>321</v>
      </c>
      <c r="B232" s="5">
        <v>0</v>
      </c>
      <c r="C232" s="5">
        <v>53.067079999999997</v>
      </c>
      <c r="D232" s="27" t="str">
        <f t="shared" si="3"/>
        <v/>
      </c>
    </row>
    <row r="233" spans="1:4" ht="13.8" x14ac:dyDescent="0.25">
      <c r="A233" s="2" t="s">
        <v>358</v>
      </c>
      <c r="B233" s="3">
        <v>48.058419999999998</v>
      </c>
      <c r="C233" s="3">
        <v>52.463920000000002</v>
      </c>
      <c r="D233" s="28">
        <f t="shared" si="3"/>
        <v>9.1669680359862005E-2</v>
      </c>
    </row>
    <row r="234" spans="1:4" ht="13.8" x14ac:dyDescent="0.25">
      <c r="A234" s="4" t="s">
        <v>350</v>
      </c>
      <c r="B234" s="5">
        <v>325.56340999999998</v>
      </c>
      <c r="C234" s="5">
        <v>50.328000000000003</v>
      </c>
      <c r="D234" s="27">
        <f t="shared" si="3"/>
        <v>-0.84541260333893176</v>
      </c>
    </row>
    <row r="235" spans="1:4" ht="13.8" x14ac:dyDescent="0.25">
      <c r="A235" s="2" t="s">
        <v>331</v>
      </c>
      <c r="B235" s="3">
        <v>0</v>
      </c>
      <c r="C235" s="3">
        <v>44.536000000000001</v>
      </c>
      <c r="D235" s="28" t="str">
        <f t="shared" si="3"/>
        <v/>
      </c>
    </row>
    <row r="236" spans="1:4" ht="13.8" x14ac:dyDescent="0.25">
      <c r="A236" s="4" t="s">
        <v>332</v>
      </c>
      <c r="B236" s="5">
        <v>63.383499999999998</v>
      </c>
      <c r="C236" s="5">
        <v>42.459499999999998</v>
      </c>
      <c r="D236" s="27">
        <f t="shared" si="3"/>
        <v>-0.33011745959121852</v>
      </c>
    </row>
    <row r="237" spans="1:4" ht="13.8" x14ac:dyDescent="0.25">
      <c r="A237" s="2" t="s">
        <v>325</v>
      </c>
      <c r="B237" s="3">
        <v>48.625219999999999</v>
      </c>
      <c r="C237" s="3">
        <v>42.207619999999999</v>
      </c>
      <c r="D237" s="28">
        <f t="shared" si="3"/>
        <v>-0.13198089386536449</v>
      </c>
    </row>
    <row r="238" spans="1:4" ht="13.8" x14ac:dyDescent="0.25">
      <c r="A238" s="4" t="s">
        <v>312</v>
      </c>
      <c r="B238" s="5">
        <v>0</v>
      </c>
      <c r="C238" s="5">
        <v>40.517989999999998</v>
      </c>
      <c r="D238" s="27" t="str">
        <f t="shared" si="3"/>
        <v/>
      </c>
    </row>
    <row r="239" spans="1:4" ht="13.8" x14ac:dyDescent="0.25">
      <c r="A239" s="2" t="s">
        <v>338</v>
      </c>
      <c r="B239" s="3">
        <v>26.067599999999999</v>
      </c>
      <c r="C239" s="3">
        <v>31.069199999999999</v>
      </c>
      <c r="D239" s="28">
        <f t="shared" si="3"/>
        <v>0.19187036781291722</v>
      </c>
    </row>
    <row r="240" spans="1:4" ht="13.8" x14ac:dyDescent="0.25">
      <c r="A240" s="4" t="s">
        <v>354</v>
      </c>
      <c r="B240" s="5">
        <v>34.520760000000003</v>
      </c>
      <c r="C240" s="5">
        <v>26.598600000000001</v>
      </c>
      <c r="D240" s="27">
        <f t="shared" si="3"/>
        <v>-0.2294897331344965</v>
      </c>
    </row>
    <row r="241" spans="1:4" ht="13.8" x14ac:dyDescent="0.25">
      <c r="A241" s="2" t="s">
        <v>342</v>
      </c>
      <c r="B241" s="3">
        <v>0</v>
      </c>
      <c r="C241" s="3">
        <v>21.35</v>
      </c>
      <c r="D241" s="28" t="str">
        <f t="shared" si="3"/>
        <v/>
      </c>
    </row>
    <row r="242" spans="1:4" ht="13.8" x14ac:dyDescent="0.25">
      <c r="A242" s="4" t="s">
        <v>348</v>
      </c>
      <c r="B242" s="5">
        <v>772.25630999999998</v>
      </c>
      <c r="C242" s="5">
        <v>20.31232</v>
      </c>
      <c r="D242" s="27">
        <f t="shared" si="3"/>
        <v>-0.97369743731844682</v>
      </c>
    </row>
    <row r="243" spans="1:4" ht="13.8" x14ac:dyDescent="0.25">
      <c r="A243" s="2" t="s">
        <v>360</v>
      </c>
      <c r="B243" s="3">
        <v>0</v>
      </c>
      <c r="C243" s="3">
        <v>17.967870000000001</v>
      </c>
      <c r="D243" s="28" t="str">
        <f t="shared" si="3"/>
        <v/>
      </c>
    </row>
    <row r="244" spans="1:4" ht="13.8" x14ac:dyDescent="0.25">
      <c r="A244" s="4" t="s">
        <v>359</v>
      </c>
      <c r="B244" s="5">
        <v>20.879629999999999</v>
      </c>
      <c r="C244" s="5">
        <v>15.86422</v>
      </c>
      <c r="D244" s="27">
        <f t="shared" si="3"/>
        <v>-0.24020588487439665</v>
      </c>
    </row>
    <row r="245" spans="1:4" ht="13.8" x14ac:dyDescent="0.25">
      <c r="A245" s="2" t="s">
        <v>345</v>
      </c>
      <c r="B245" s="3">
        <v>21.339580000000002</v>
      </c>
      <c r="C245" s="3">
        <v>15.20532</v>
      </c>
      <c r="D245" s="28">
        <f t="shared" si="3"/>
        <v>-0.28745926583372305</v>
      </c>
    </row>
    <row r="246" spans="1:4" ht="13.8" x14ac:dyDescent="0.25">
      <c r="A246" s="4" t="s">
        <v>355</v>
      </c>
      <c r="B246" s="5">
        <v>22.326779999999999</v>
      </c>
      <c r="C246" s="5">
        <v>10.841950000000001</v>
      </c>
      <c r="D246" s="27">
        <f t="shared" si="3"/>
        <v>-0.51439706039115352</v>
      </c>
    </row>
    <row r="247" spans="1:4" ht="13.8" x14ac:dyDescent="0.25">
      <c r="A247" s="2" t="s">
        <v>334</v>
      </c>
      <c r="B247" s="3">
        <v>29.02722</v>
      </c>
      <c r="C247" s="3">
        <v>8.6853400000000001</v>
      </c>
      <c r="D247" s="28">
        <f t="shared" si="3"/>
        <v>-0.70078636534948924</v>
      </c>
    </row>
    <row r="248" spans="1:4" ht="13.8" x14ac:dyDescent="0.25">
      <c r="A248" s="4" t="s">
        <v>357</v>
      </c>
      <c r="B248" s="5">
        <v>24.621169999999999</v>
      </c>
      <c r="C248" s="5">
        <v>6.2126400000000004</v>
      </c>
      <c r="D248" s="27">
        <f t="shared" si="3"/>
        <v>-0.74767080524605456</v>
      </c>
    </row>
    <row r="249" spans="1:4" ht="13.8" x14ac:dyDescent="0.25">
      <c r="A249" s="2" t="s">
        <v>346</v>
      </c>
      <c r="B249" s="3">
        <v>0</v>
      </c>
      <c r="C249" s="3">
        <v>4.6485599999999998</v>
      </c>
      <c r="D249" s="28" t="str">
        <f t="shared" si="3"/>
        <v/>
      </c>
    </row>
    <row r="250" spans="1:4" ht="13.8" x14ac:dyDescent="0.25">
      <c r="A250" s="4" t="s">
        <v>333</v>
      </c>
      <c r="B250" s="5">
        <v>0</v>
      </c>
      <c r="C250" s="5">
        <v>1.2290000000000001</v>
      </c>
      <c r="D250" s="27" t="str">
        <f t="shared" si="3"/>
        <v/>
      </c>
    </row>
    <row r="251" spans="1:4" ht="13.8" x14ac:dyDescent="0.25">
      <c r="A251" s="2" t="s">
        <v>336</v>
      </c>
      <c r="B251" s="3">
        <v>2.1052200000000001</v>
      </c>
      <c r="C251" s="3">
        <v>0</v>
      </c>
      <c r="D251" s="28">
        <f t="shared" si="3"/>
        <v>-1</v>
      </c>
    </row>
    <row r="252" spans="1:4" ht="13.8" x14ac:dyDescent="0.25">
      <c r="A252" s="4" t="s">
        <v>343</v>
      </c>
      <c r="B252" s="5">
        <v>9.1294299999999993</v>
      </c>
      <c r="C252" s="5">
        <v>0</v>
      </c>
      <c r="D252" s="27">
        <f t="shared" si="3"/>
        <v>-1</v>
      </c>
    </row>
    <row r="253" spans="1:4" ht="13.8" x14ac:dyDescent="0.25">
      <c r="A253" s="2" t="s">
        <v>347</v>
      </c>
      <c r="B253" s="3">
        <v>27.94</v>
      </c>
      <c r="C253" s="3">
        <v>0</v>
      </c>
      <c r="D253" s="28">
        <f t="shared" si="3"/>
        <v>-1</v>
      </c>
    </row>
    <row r="254" spans="1:4" ht="13.8" x14ac:dyDescent="0.25">
      <c r="A254" s="4" t="s">
        <v>349</v>
      </c>
      <c r="B254" s="5">
        <v>393.13193000000001</v>
      </c>
      <c r="C254" s="5">
        <v>0</v>
      </c>
      <c r="D254" s="27">
        <f t="shared" si="3"/>
        <v>-1</v>
      </c>
    </row>
    <row r="255" spans="1:4" ht="13.8" x14ac:dyDescent="0.25">
      <c r="A255" s="2" t="s">
        <v>362</v>
      </c>
      <c r="B255" s="3">
        <v>0</v>
      </c>
      <c r="C255" s="3">
        <v>0</v>
      </c>
      <c r="D255" s="28" t="str">
        <f t="shared" si="3"/>
        <v/>
      </c>
    </row>
    <row r="256" spans="1:4" ht="13.8" x14ac:dyDescent="0.25">
      <c r="A256" s="4" t="s">
        <v>352</v>
      </c>
      <c r="B256" s="5">
        <v>18.241679999999999</v>
      </c>
      <c r="C256" s="5">
        <v>0</v>
      </c>
      <c r="D256" s="27">
        <f t="shared" si="3"/>
        <v>-1</v>
      </c>
    </row>
    <row r="257" spans="1:4" ht="13.8" x14ac:dyDescent="0.25">
      <c r="A257" s="2" t="s">
        <v>353</v>
      </c>
      <c r="B257" s="3">
        <v>0</v>
      </c>
      <c r="C257" s="3">
        <v>0</v>
      </c>
      <c r="D257" s="28" t="str">
        <f t="shared" si="3"/>
        <v/>
      </c>
    </row>
    <row r="258" spans="1:4" ht="13.8" x14ac:dyDescent="0.25">
      <c r="A258" s="4" t="s">
        <v>356</v>
      </c>
      <c r="B258" s="5">
        <v>0</v>
      </c>
      <c r="C258" s="5">
        <v>0</v>
      </c>
      <c r="D258" s="27" t="str">
        <f t="shared" si="3"/>
        <v/>
      </c>
    </row>
    <row r="259" spans="1:4" ht="13.8" x14ac:dyDescent="0.25">
      <c r="A259" s="2" t="s">
        <v>351</v>
      </c>
      <c r="B259" s="3">
        <v>0</v>
      </c>
      <c r="C259" s="3">
        <v>0</v>
      </c>
      <c r="D259" s="28" t="str">
        <f t="shared" ref="D259" si="4">IF(B259=0,"",(C259/B259-1))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IL_AY</vt:lpstr>
      <vt:lpstr>IL_KUMULATIF</vt:lpstr>
      <vt:lpstr>ULKE_GRUP_FOBUSD</vt:lpstr>
      <vt:lpstr>ULKE_GRUP_KG</vt:lpstr>
      <vt:lpstr>ULKE_AY</vt:lpstr>
      <vt:lpstr>ULKE_KUMULE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gokhanezgin</cp:lastModifiedBy>
  <cp:lastPrinted>2015-01-30T09:19:05Z</cp:lastPrinted>
  <dcterms:created xsi:type="dcterms:W3CDTF">2015-01-01T06:32:47Z</dcterms:created>
  <dcterms:modified xsi:type="dcterms:W3CDTF">2015-09-01T07:06:42Z</dcterms:modified>
</cp:coreProperties>
</file>